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" windowWidth="11580" windowHeight="6540" activeTab="1"/>
  </bookViews>
  <sheets>
    <sheet name="exemple" sheetId="1" r:id="rId1"/>
    <sheet name="francais" sheetId="2" r:id="rId2"/>
    <sheet name="deutsch" sheetId="3" r:id="rId3"/>
  </sheets>
  <definedNames>
    <definedName name="_xlnm.Print_Area" localSheetId="2">'deutsch'!$A$1:$V$55</definedName>
    <definedName name="_xlnm.Print_Area" localSheetId="0">'exemple'!$A$1:$N$55</definedName>
    <definedName name="_xlnm.Print_Area" localSheetId="1">'francais'!$A$1:$V$55</definedName>
  </definedNames>
  <calcPr fullCalcOnLoad="1"/>
</workbook>
</file>

<file path=xl/sharedStrings.xml><?xml version="1.0" encoding="utf-8"?>
<sst xmlns="http://schemas.openxmlformats.org/spreadsheetml/2006/main" count="1088" uniqueCount="118">
  <si>
    <t>Nom et Prénom</t>
  </si>
  <si>
    <t>Société : ……………………………………………</t>
  </si>
  <si>
    <t xml:space="preserve">   Lieu : …………………………………..</t>
  </si>
  <si>
    <t xml:space="preserve">           Date : …………………</t>
  </si>
  <si>
    <t>Année de nais.</t>
  </si>
  <si>
    <t>Verein : ……………………………………………</t>
  </si>
  <si>
    <t xml:space="preserve">           Datum : …………………</t>
  </si>
  <si>
    <t xml:space="preserve">   Ort : …………………………………..</t>
  </si>
  <si>
    <t>Name und Vorname</t>
  </si>
  <si>
    <t>Gymnaste féminin</t>
  </si>
  <si>
    <t>Gymnaste masculin</t>
  </si>
  <si>
    <t>dame/homme</t>
  </si>
  <si>
    <t xml:space="preserve"> Société adverse : ……………………………………</t>
  </si>
  <si>
    <t>Catégorie</t>
  </si>
  <si>
    <t>Cat.</t>
  </si>
  <si>
    <t>F D</t>
  </si>
  <si>
    <t>M H</t>
  </si>
  <si>
    <t>gegnerischer Verein : ……………………………………</t>
  </si>
  <si>
    <t>Jahrgang</t>
  </si>
  <si>
    <t>Kat.</t>
  </si>
  <si>
    <t>Kategorie</t>
  </si>
  <si>
    <t>Turnerin</t>
  </si>
  <si>
    <t>Turner</t>
  </si>
  <si>
    <t>Frauen/Männer</t>
  </si>
  <si>
    <t>Année du concours (formule):</t>
  </si>
  <si>
    <t>actif/ve</t>
  </si>
  <si>
    <t xml:space="preserve">F A </t>
  </si>
  <si>
    <t xml:space="preserve">M A </t>
  </si>
  <si>
    <t>senior</t>
  </si>
  <si>
    <t xml:space="preserve">F S </t>
  </si>
  <si>
    <t xml:space="preserve">M S </t>
  </si>
  <si>
    <t xml:space="preserve">Gymnastes </t>
  </si>
  <si>
    <t>Récapitulatif par groupe</t>
  </si>
  <si>
    <t>Groupe</t>
  </si>
  <si>
    <t>Groupe 1</t>
  </si>
  <si>
    <t>Groupe 2</t>
  </si>
  <si>
    <t>Groupe 3</t>
  </si>
  <si>
    <t>Groupe 4</t>
  </si>
  <si>
    <t>Groupe 5</t>
  </si>
  <si>
    <t>Groupe 6</t>
  </si>
  <si>
    <t>Groupe 7</t>
  </si>
  <si>
    <t>4 gymn. par groupe</t>
  </si>
  <si>
    <t>6 gymn. par groupe</t>
  </si>
  <si>
    <t>Ursy</t>
  </si>
  <si>
    <t>Bösingen</t>
  </si>
  <si>
    <t>Gymnaste 1</t>
  </si>
  <si>
    <t>FD</t>
  </si>
  <si>
    <t>Gymnaste 2</t>
  </si>
  <si>
    <t>Gymnaste 3</t>
  </si>
  <si>
    <t>Gymnaste 4</t>
  </si>
  <si>
    <t>Gymnaste 5</t>
  </si>
  <si>
    <t>Gymnaste 6</t>
  </si>
  <si>
    <t>Gymnaste 7</t>
  </si>
  <si>
    <t>Gymnaste 8</t>
  </si>
  <si>
    <t>Gymnaste 9</t>
  </si>
  <si>
    <t>Gymnaste 10</t>
  </si>
  <si>
    <t>Gymnaste 11</t>
  </si>
  <si>
    <t>MA</t>
  </si>
  <si>
    <t>MH</t>
  </si>
  <si>
    <t>FS</t>
  </si>
  <si>
    <t>MS</t>
  </si>
  <si>
    <t>FA:</t>
  </si>
  <si>
    <t>MA:</t>
  </si>
  <si>
    <t>MS:</t>
  </si>
  <si>
    <t>MH:</t>
  </si>
  <si>
    <t>FD:</t>
  </si>
  <si>
    <t>FS:</t>
  </si>
  <si>
    <t>MA: 1</t>
  </si>
  <si>
    <t>FD -1</t>
  </si>
  <si>
    <t>MH -1</t>
  </si>
  <si>
    <t>FD - 1</t>
  </si>
  <si>
    <t>MA -1</t>
  </si>
  <si>
    <t>MH -2</t>
  </si>
  <si>
    <t>FS -2</t>
  </si>
  <si>
    <t>MS -2</t>
  </si>
  <si>
    <t>FD: 1</t>
  </si>
  <si>
    <t>MH: 2</t>
  </si>
  <si>
    <t>MH: 1</t>
  </si>
  <si>
    <t>FS: 2</t>
  </si>
  <si>
    <t>MS: 1</t>
  </si>
  <si>
    <t>MS -3</t>
  </si>
  <si>
    <t>FS -1</t>
  </si>
  <si>
    <t xml:space="preserve">MH: 2 </t>
  </si>
  <si>
    <t>MS: 2</t>
  </si>
  <si>
    <t>FS: 1</t>
  </si>
  <si>
    <t>MS: 3</t>
  </si>
  <si>
    <t xml:space="preserve">FA: </t>
  </si>
  <si>
    <t>MS: 4</t>
  </si>
  <si>
    <t>Aktive-Damen</t>
  </si>
  <si>
    <t>SeniorInnen</t>
  </si>
  <si>
    <t>Turnerinnen und Turner</t>
  </si>
  <si>
    <t>Tennis-Ball-Rugby</t>
  </si>
  <si>
    <t>4 Tu/Ti pro Gruppe</t>
  </si>
  <si>
    <t>3 Tu/Ti pro Gruppe</t>
  </si>
  <si>
    <t>6 Tu/Ti pro Gruppe</t>
  </si>
  <si>
    <t>Gruppe</t>
  </si>
  <si>
    <t>Gruppe 2</t>
  </si>
  <si>
    <t>Gruppe 1</t>
  </si>
  <si>
    <t>Gruppe 3</t>
  </si>
  <si>
    <t>Gruppe 4</t>
  </si>
  <si>
    <t>Gruppe 5</t>
  </si>
  <si>
    <t>Gruppe 6</t>
  </si>
  <si>
    <t>Gruppe 7</t>
  </si>
  <si>
    <t>Zusammenfassung pro Gruppe</t>
  </si>
  <si>
    <t>3.b</t>
  </si>
  <si>
    <t>1.b</t>
  </si>
  <si>
    <t>1.a</t>
  </si>
  <si>
    <t>Football-témoin</t>
  </si>
  <si>
    <t>Balles et planche</t>
  </si>
  <si>
    <t>5 gymn. par groupe</t>
  </si>
  <si>
    <t>Street Racket</t>
  </si>
  <si>
    <t>3.a</t>
  </si>
  <si>
    <t>Anneaux-bâton</t>
  </si>
  <si>
    <t>Fussball-Staffetenstab</t>
  </si>
  <si>
    <t>Brett-Ball</t>
  </si>
  <si>
    <t>Moosgummi-Gymnastikstab</t>
  </si>
  <si>
    <t>5 Tu/Ti pro Gruppe</t>
  </si>
  <si>
    <t>Cottens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</si>
</sst>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medium"/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medium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 locked="0"/>
    </xf>
    <xf numFmtId="18" fontId="1" fillId="33" borderId="10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>
      <alignment horizontal="left"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 wrapText="1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67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67" xfId="0" applyFont="1" applyBorder="1" applyAlignment="1" applyProtection="1">
      <alignment horizontal="left"/>
      <protection locked="0"/>
    </xf>
    <xf numFmtId="0" fontId="6" fillId="0" borderId="6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 applyProtection="1">
      <alignment horizontal="left"/>
      <protection locked="0"/>
    </xf>
    <xf numFmtId="0" fontId="1" fillId="0" borderId="83" xfId="0" applyFont="1" applyBorder="1" applyAlignment="1" applyProtection="1">
      <alignment horizontal="left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8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 wrapText="1"/>
    </xf>
    <xf numFmtId="0" fontId="1" fillId="33" borderId="89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 wrapText="1"/>
    </xf>
    <xf numFmtId="0" fontId="1" fillId="33" borderId="91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1" fillId="33" borderId="93" xfId="0" applyFont="1" applyFill="1" applyBorder="1" applyAlignment="1">
      <alignment horizontal="center" vertical="center" wrapText="1"/>
    </xf>
    <xf numFmtId="0" fontId="1" fillId="33" borderId="94" xfId="0" applyFont="1" applyFill="1" applyBorder="1" applyAlignment="1">
      <alignment horizontal="center" vertical="center" wrapText="1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horizontal="center" vertical="center" wrapText="1"/>
    </xf>
    <xf numFmtId="0" fontId="6" fillId="0" borderId="93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left" vertical="center"/>
      <protection locked="0"/>
    </xf>
    <xf numFmtId="0" fontId="1" fillId="0" borderId="84" xfId="0" applyFont="1" applyBorder="1" applyAlignment="1" applyProtection="1">
      <alignment horizontal="left" vertical="center"/>
      <protection locked="0"/>
    </xf>
    <xf numFmtId="0" fontId="1" fillId="0" borderId="9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="95" zoomScaleNormal="95" zoomScalePageLayoutView="0" workbookViewId="0" topLeftCell="A1">
      <selection activeCell="H4" sqref="H4"/>
    </sheetView>
  </sheetViews>
  <sheetFormatPr defaultColWidth="11.421875" defaultRowHeight="12.75"/>
  <cols>
    <col min="1" max="1" width="7.57421875" style="8" customWidth="1"/>
    <col min="2" max="2" width="11.421875" style="9" customWidth="1"/>
    <col min="3" max="4" width="9.00390625" style="8" customWidth="1"/>
    <col min="5" max="5" width="4.140625" style="1" customWidth="1"/>
    <col min="6" max="6" width="14.57421875" style="1" customWidth="1"/>
    <col min="7" max="14" width="9.57421875" style="1" customWidth="1"/>
    <col min="15" max="15" width="11.421875" style="1" customWidth="1"/>
    <col min="16" max="16" width="14.57421875" style="1" customWidth="1"/>
    <col min="17" max="16384" width="11.421875" style="1" customWidth="1"/>
  </cols>
  <sheetData>
    <row r="1" spans="1:17" ht="22.5">
      <c r="A1" s="107" t="str">
        <f>"Coupe fribourgeoise Fit &amp; Fun "&amp;Q1-1&amp;"-"&amp;Q1</f>
        <v>Coupe fribourgeoise Fit &amp; Fun 2023-2024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P1" s="19" t="s">
        <v>24</v>
      </c>
      <c r="Q1" s="20">
        <f>francais!Y1</f>
        <v>2024</v>
      </c>
    </row>
    <row r="2" spans="2:4" ht="21.75" customHeight="1">
      <c r="B2" s="1"/>
      <c r="D2" s="1"/>
    </row>
    <row r="3" spans="1:13" s="21" customFormat="1" ht="12.75">
      <c r="A3" s="21" t="s">
        <v>1</v>
      </c>
      <c r="B3" s="23" t="s">
        <v>43</v>
      </c>
      <c r="C3" s="21" t="s">
        <v>3</v>
      </c>
      <c r="D3" s="35">
        <v>45308</v>
      </c>
      <c r="F3" s="21" t="s">
        <v>2</v>
      </c>
      <c r="H3" s="36" t="s">
        <v>117</v>
      </c>
      <c r="K3" s="21" t="s">
        <v>12</v>
      </c>
      <c r="M3" s="36" t="s">
        <v>44</v>
      </c>
    </row>
    <row r="4" ht="4.5" customHeight="1"/>
    <row r="5" ht="8.25" customHeight="1" thickBot="1"/>
    <row r="6" spans="1:14" ht="21" customHeight="1">
      <c r="A6" s="108" t="s">
        <v>4</v>
      </c>
      <c r="B6" s="110" t="s">
        <v>13</v>
      </c>
      <c r="C6" s="112" t="s">
        <v>9</v>
      </c>
      <c r="D6" s="88" t="s">
        <v>10</v>
      </c>
      <c r="F6" s="93" t="s">
        <v>31</v>
      </c>
      <c r="G6" s="94"/>
      <c r="H6" s="94"/>
      <c r="I6" s="94"/>
      <c r="J6" s="95"/>
      <c r="K6" s="95"/>
      <c r="L6" s="95"/>
      <c r="M6" s="95"/>
      <c r="N6" s="96"/>
    </row>
    <row r="7" spans="1:14" ht="12.75" customHeight="1">
      <c r="A7" s="109"/>
      <c r="B7" s="111"/>
      <c r="C7" s="113"/>
      <c r="D7" s="89"/>
      <c r="F7" s="114" t="s">
        <v>0</v>
      </c>
      <c r="G7" s="115"/>
      <c r="H7" s="116"/>
      <c r="I7" s="97" t="s">
        <v>4</v>
      </c>
      <c r="J7" s="97" t="s">
        <v>14</v>
      </c>
      <c r="K7" s="6" t="str">
        <f>francais!O7</f>
        <v>1.a</v>
      </c>
      <c r="L7" s="6" t="str">
        <f>francais!Q7</f>
        <v>1.b</v>
      </c>
      <c r="M7" s="22" t="str">
        <f>francais!S7</f>
        <v>3.a</v>
      </c>
      <c r="N7" s="22" t="str">
        <f>francais!U7</f>
        <v>3.b</v>
      </c>
    </row>
    <row r="8" spans="1:35" ht="20.25" customHeight="1">
      <c r="A8" s="15">
        <f>Q1-28</f>
        <v>1996</v>
      </c>
      <c r="B8" s="16" t="s">
        <v>25</v>
      </c>
      <c r="C8" s="17" t="s">
        <v>26</v>
      </c>
      <c r="D8" s="18" t="s">
        <v>27</v>
      </c>
      <c r="F8" s="117"/>
      <c r="G8" s="118"/>
      <c r="H8" s="119"/>
      <c r="I8" s="98"/>
      <c r="J8" s="98"/>
      <c r="K8" s="97" t="str">
        <f>francais!O8</f>
        <v>Football-témoin</v>
      </c>
      <c r="L8" s="97" t="str">
        <f>francais!Q8</f>
        <v>Balles et planche</v>
      </c>
      <c r="M8" s="97" t="str">
        <f>francais!S8</f>
        <v>Street Racket</v>
      </c>
      <c r="N8" s="97" t="str">
        <f>francais!U8</f>
        <v>Anneaux-bâton</v>
      </c>
      <c r="O8" s="3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20.25" customHeight="1">
      <c r="A9" s="10">
        <f aca="true" t="shared" si="0" ref="A9:A55">A8-1</f>
        <v>1995</v>
      </c>
      <c r="B9" s="16" t="s">
        <v>25</v>
      </c>
      <c r="C9" s="17" t="s">
        <v>26</v>
      </c>
      <c r="D9" s="18" t="s">
        <v>27</v>
      </c>
      <c r="F9" s="120"/>
      <c r="G9" s="121"/>
      <c r="H9" s="122"/>
      <c r="I9" s="99"/>
      <c r="J9" s="99"/>
      <c r="K9" s="99">
        <f>francais!O9</f>
        <v>0</v>
      </c>
      <c r="L9" s="99">
        <f>francais!Q9</f>
        <v>0</v>
      </c>
      <c r="M9" s="99">
        <f>francais!R9</f>
        <v>0</v>
      </c>
      <c r="N9" s="99">
        <f>francais!S9</f>
        <v>0</v>
      </c>
      <c r="O9" s="3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14" ht="20.25" customHeight="1">
      <c r="A10" s="10">
        <f t="shared" si="0"/>
        <v>1994</v>
      </c>
      <c r="B10" s="16" t="s">
        <v>25</v>
      </c>
      <c r="C10" s="17" t="s">
        <v>26</v>
      </c>
      <c r="D10" s="18" t="s">
        <v>27</v>
      </c>
      <c r="F10" s="105" t="s">
        <v>45</v>
      </c>
      <c r="G10" s="106"/>
      <c r="H10" s="106"/>
      <c r="I10" s="37">
        <v>1973</v>
      </c>
      <c r="J10" s="38" t="s">
        <v>46</v>
      </c>
      <c r="K10" s="38" t="s">
        <v>70</v>
      </c>
      <c r="L10" s="38" t="s">
        <v>68</v>
      </c>
      <c r="M10" s="38" t="s">
        <v>46</v>
      </c>
      <c r="N10" s="39"/>
    </row>
    <row r="11" spans="1:14" ht="20.25" customHeight="1">
      <c r="A11" s="10">
        <f t="shared" si="0"/>
        <v>1993</v>
      </c>
      <c r="B11" s="16" t="s">
        <v>25</v>
      </c>
      <c r="C11" s="17" t="s">
        <v>26</v>
      </c>
      <c r="D11" s="18" t="s">
        <v>27</v>
      </c>
      <c r="F11" s="105" t="s">
        <v>47</v>
      </c>
      <c r="G11" s="106"/>
      <c r="H11" s="106"/>
      <c r="I11" s="37">
        <v>1973</v>
      </c>
      <c r="J11" s="38" t="s">
        <v>58</v>
      </c>
      <c r="K11" s="38" t="s">
        <v>69</v>
      </c>
      <c r="L11" s="38" t="s">
        <v>69</v>
      </c>
      <c r="M11" s="38"/>
      <c r="N11" s="39"/>
    </row>
    <row r="12" spans="1:14" ht="20.25" customHeight="1">
      <c r="A12" s="10">
        <f t="shared" si="0"/>
        <v>1992</v>
      </c>
      <c r="B12" s="16" t="s">
        <v>25</v>
      </c>
      <c r="C12" s="17" t="s">
        <v>26</v>
      </c>
      <c r="D12" s="18" t="s">
        <v>27</v>
      </c>
      <c r="F12" s="105" t="s">
        <v>48</v>
      </c>
      <c r="G12" s="106"/>
      <c r="H12" s="106"/>
      <c r="I12" s="37">
        <v>1981</v>
      </c>
      <c r="J12" s="38" t="s">
        <v>57</v>
      </c>
      <c r="K12" s="38" t="s">
        <v>71</v>
      </c>
      <c r="L12" s="38"/>
      <c r="M12" s="38" t="s">
        <v>57</v>
      </c>
      <c r="N12" s="39"/>
    </row>
    <row r="13" spans="1:14" ht="20.25" customHeight="1">
      <c r="A13" s="10">
        <f t="shared" si="0"/>
        <v>1991</v>
      </c>
      <c r="B13" s="16" t="s">
        <v>25</v>
      </c>
      <c r="C13" s="17" t="s">
        <v>26</v>
      </c>
      <c r="D13" s="18" t="s">
        <v>27</v>
      </c>
      <c r="F13" s="105" t="s">
        <v>49</v>
      </c>
      <c r="G13" s="106"/>
      <c r="H13" s="106"/>
      <c r="I13" s="37">
        <v>1966</v>
      </c>
      <c r="J13" s="38" t="s">
        <v>58</v>
      </c>
      <c r="K13" s="38" t="s">
        <v>69</v>
      </c>
      <c r="L13" s="38"/>
      <c r="M13" s="38"/>
      <c r="N13" s="39" t="s">
        <v>69</v>
      </c>
    </row>
    <row r="14" spans="1:14" ht="20.25" customHeight="1">
      <c r="A14" s="10">
        <f t="shared" si="0"/>
        <v>1990</v>
      </c>
      <c r="B14" s="16" t="s">
        <v>25</v>
      </c>
      <c r="C14" s="17" t="s">
        <v>26</v>
      </c>
      <c r="D14" s="18" t="s">
        <v>27</v>
      </c>
      <c r="F14" s="105" t="s">
        <v>50</v>
      </c>
      <c r="G14" s="106"/>
      <c r="H14" s="106"/>
      <c r="I14" s="37">
        <v>1966</v>
      </c>
      <c r="J14" s="38" t="s">
        <v>58</v>
      </c>
      <c r="K14" s="38" t="s">
        <v>72</v>
      </c>
      <c r="L14" s="38" t="s">
        <v>69</v>
      </c>
      <c r="M14" s="38" t="s">
        <v>58</v>
      </c>
      <c r="N14" s="39" t="s">
        <v>69</v>
      </c>
    </row>
    <row r="15" spans="1:14" ht="20.25" customHeight="1">
      <c r="A15" s="10">
        <f t="shared" si="0"/>
        <v>1989</v>
      </c>
      <c r="B15" s="11" t="s">
        <v>11</v>
      </c>
      <c r="C15" s="12" t="s">
        <v>15</v>
      </c>
      <c r="D15" s="13" t="s">
        <v>16</v>
      </c>
      <c r="F15" s="105" t="s">
        <v>51</v>
      </c>
      <c r="G15" s="106"/>
      <c r="H15" s="106"/>
      <c r="I15" s="37">
        <v>1955</v>
      </c>
      <c r="J15" s="38" t="s">
        <v>59</v>
      </c>
      <c r="K15" s="38" t="s">
        <v>73</v>
      </c>
      <c r="L15" s="38" t="s">
        <v>73</v>
      </c>
      <c r="M15" s="38"/>
      <c r="N15" s="39" t="s">
        <v>81</v>
      </c>
    </row>
    <row r="16" spans="1:14" ht="20.25" customHeight="1">
      <c r="A16" s="10">
        <f t="shared" si="0"/>
        <v>1988</v>
      </c>
      <c r="B16" s="11" t="s">
        <v>11</v>
      </c>
      <c r="C16" s="12" t="s">
        <v>15</v>
      </c>
      <c r="D16" s="13" t="s">
        <v>16</v>
      </c>
      <c r="F16" s="105" t="s">
        <v>52</v>
      </c>
      <c r="G16" s="106"/>
      <c r="H16" s="106"/>
      <c r="I16" s="37">
        <v>1955</v>
      </c>
      <c r="J16" s="38" t="s">
        <v>59</v>
      </c>
      <c r="K16" s="38" t="s">
        <v>73</v>
      </c>
      <c r="L16" s="38" t="s">
        <v>73</v>
      </c>
      <c r="M16" s="38" t="s">
        <v>59</v>
      </c>
      <c r="N16" s="39" t="s">
        <v>81</v>
      </c>
    </row>
    <row r="17" spans="1:14" ht="20.25" customHeight="1">
      <c r="A17" s="10">
        <f t="shared" si="0"/>
        <v>1987</v>
      </c>
      <c r="B17" s="11" t="s">
        <v>11</v>
      </c>
      <c r="C17" s="12" t="s">
        <v>15</v>
      </c>
      <c r="D17" s="13" t="s">
        <v>16</v>
      </c>
      <c r="F17" s="105" t="s">
        <v>53</v>
      </c>
      <c r="G17" s="106"/>
      <c r="H17" s="106"/>
      <c r="I17" s="40">
        <v>1955</v>
      </c>
      <c r="J17" s="41" t="s">
        <v>60</v>
      </c>
      <c r="K17" s="41"/>
      <c r="L17" s="41" t="s">
        <v>74</v>
      </c>
      <c r="M17" s="41"/>
      <c r="N17" s="42" t="s">
        <v>74</v>
      </c>
    </row>
    <row r="18" spans="1:14" s="7" customFormat="1" ht="20.25" customHeight="1">
      <c r="A18" s="10">
        <f t="shared" si="0"/>
        <v>1986</v>
      </c>
      <c r="B18" s="11" t="s">
        <v>11</v>
      </c>
      <c r="C18" s="12" t="s">
        <v>15</v>
      </c>
      <c r="D18" s="13" t="s">
        <v>16</v>
      </c>
      <c r="F18" s="105" t="s">
        <v>54</v>
      </c>
      <c r="G18" s="106"/>
      <c r="H18" s="106"/>
      <c r="I18" s="43">
        <v>1955</v>
      </c>
      <c r="J18" s="44" t="s">
        <v>60</v>
      </c>
      <c r="K18" s="44"/>
      <c r="L18" s="41" t="s">
        <v>80</v>
      </c>
      <c r="M18" s="41" t="s">
        <v>60</v>
      </c>
      <c r="N18" s="42" t="s">
        <v>74</v>
      </c>
    </row>
    <row r="19" spans="1:14" s="7" customFormat="1" ht="20.25" customHeight="1">
      <c r="A19" s="10">
        <f t="shared" si="0"/>
        <v>1985</v>
      </c>
      <c r="B19" s="11" t="s">
        <v>11</v>
      </c>
      <c r="C19" s="12" t="s">
        <v>15</v>
      </c>
      <c r="D19" s="13" t="s">
        <v>16</v>
      </c>
      <c r="F19" s="105" t="s">
        <v>55</v>
      </c>
      <c r="G19" s="106"/>
      <c r="H19" s="106"/>
      <c r="I19" s="43">
        <v>1955</v>
      </c>
      <c r="J19" s="44" t="s">
        <v>60</v>
      </c>
      <c r="K19" s="44"/>
      <c r="L19" s="41" t="s">
        <v>80</v>
      </c>
      <c r="M19" s="44"/>
      <c r="N19" s="42" t="s">
        <v>74</v>
      </c>
    </row>
    <row r="20" spans="1:14" s="7" customFormat="1" ht="20.25" customHeight="1">
      <c r="A20" s="10">
        <f t="shared" si="0"/>
        <v>1984</v>
      </c>
      <c r="B20" s="11" t="s">
        <v>11</v>
      </c>
      <c r="C20" s="12" t="s">
        <v>15</v>
      </c>
      <c r="D20" s="13" t="s">
        <v>16</v>
      </c>
      <c r="F20" s="105" t="s">
        <v>56</v>
      </c>
      <c r="G20" s="106"/>
      <c r="H20" s="106"/>
      <c r="I20" s="43">
        <v>1955</v>
      </c>
      <c r="J20" s="54" t="s">
        <v>60</v>
      </c>
      <c r="K20" s="41" t="s">
        <v>74</v>
      </c>
      <c r="L20" s="41" t="s">
        <v>80</v>
      </c>
      <c r="M20" s="41" t="s">
        <v>60</v>
      </c>
      <c r="N20" s="42" t="s">
        <v>74</v>
      </c>
    </row>
    <row r="21" spans="1:14" s="7" customFormat="1" ht="20.25" customHeight="1">
      <c r="A21" s="10">
        <f t="shared" si="0"/>
        <v>1983</v>
      </c>
      <c r="B21" s="11" t="s">
        <v>11</v>
      </c>
      <c r="C21" s="12" t="s">
        <v>15</v>
      </c>
      <c r="D21" s="13" t="s">
        <v>16</v>
      </c>
      <c r="F21" s="100"/>
      <c r="G21" s="101"/>
      <c r="H21" s="101"/>
      <c r="I21" s="24"/>
      <c r="J21" s="26"/>
      <c r="K21" s="29"/>
      <c r="L21" s="29"/>
      <c r="M21" s="29"/>
      <c r="N21" s="30"/>
    </row>
    <row r="22" spans="1:14" s="7" customFormat="1" ht="20.25" customHeight="1">
      <c r="A22" s="10">
        <f t="shared" si="0"/>
        <v>1982</v>
      </c>
      <c r="B22" s="11" t="s">
        <v>11</v>
      </c>
      <c r="C22" s="12" t="s">
        <v>15</v>
      </c>
      <c r="D22" s="13" t="s">
        <v>16</v>
      </c>
      <c r="F22" s="100"/>
      <c r="G22" s="101"/>
      <c r="H22" s="101"/>
      <c r="I22" s="24"/>
      <c r="J22" s="26"/>
      <c r="K22" s="29"/>
      <c r="L22" s="29"/>
      <c r="M22" s="29"/>
      <c r="N22" s="30"/>
    </row>
    <row r="23" spans="1:14" s="7" customFormat="1" ht="20.25" customHeight="1">
      <c r="A23" s="10">
        <f t="shared" si="0"/>
        <v>1981</v>
      </c>
      <c r="B23" s="11" t="s">
        <v>11</v>
      </c>
      <c r="C23" s="12" t="s">
        <v>15</v>
      </c>
      <c r="D23" s="13" t="s">
        <v>16</v>
      </c>
      <c r="F23" s="100"/>
      <c r="G23" s="101"/>
      <c r="H23" s="101"/>
      <c r="I23" s="24"/>
      <c r="J23" s="26"/>
      <c r="K23" s="29"/>
      <c r="L23" s="29"/>
      <c r="M23" s="29"/>
      <c r="N23" s="30"/>
    </row>
    <row r="24" spans="1:14" s="7" customFormat="1" ht="20.25" customHeight="1">
      <c r="A24" s="10">
        <f t="shared" si="0"/>
        <v>1980</v>
      </c>
      <c r="B24" s="11" t="s">
        <v>11</v>
      </c>
      <c r="C24" s="12" t="s">
        <v>15</v>
      </c>
      <c r="D24" s="13" t="s">
        <v>16</v>
      </c>
      <c r="F24" s="100"/>
      <c r="G24" s="101"/>
      <c r="H24" s="101"/>
      <c r="I24" s="24"/>
      <c r="J24" s="26"/>
      <c r="K24" s="29"/>
      <c r="L24" s="29"/>
      <c r="M24" s="29"/>
      <c r="N24" s="30"/>
    </row>
    <row r="25" spans="1:14" s="7" customFormat="1" ht="20.25" customHeight="1">
      <c r="A25" s="10">
        <f t="shared" si="0"/>
        <v>1979</v>
      </c>
      <c r="B25" s="11" t="s">
        <v>11</v>
      </c>
      <c r="C25" s="12" t="s">
        <v>15</v>
      </c>
      <c r="D25" s="13" t="s">
        <v>16</v>
      </c>
      <c r="F25" s="100"/>
      <c r="G25" s="101"/>
      <c r="H25" s="101"/>
      <c r="I25" s="24"/>
      <c r="J25" s="26"/>
      <c r="K25" s="29"/>
      <c r="L25" s="29"/>
      <c r="M25" s="29"/>
      <c r="N25" s="30"/>
    </row>
    <row r="26" spans="1:14" s="7" customFormat="1" ht="20.25" customHeight="1">
      <c r="A26" s="10">
        <f t="shared" si="0"/>
        <v>1978</v>
      </c>
      <c r="B26" s="11" t="s">
        <v>11</v>
      </c>
      <c r="C26" s="12" t="s">
        <v>15</v>
      </c>
      <c r="D26" s="13" t="s">
        <v>16</v>
      </c>
      <c r="F26" s="100"/>
      <c r="G26" s="101"/>
      <c r="H26" s="101"/>
      <c r="I26" s="24"/>
      <c r="J26" s="25"/>
      <c r="K26" s="31"/>
      <c r="L26" s="31"/>
      <c r="M26" s="31"/>
      <c r="N26" s="32"/>
    </row>
    <row r="27" spans="1:14" s="7" customFormat="1" ht="20.25" customHeight="1">
      <c r="A27" s="10">
        <f t="shared" si="0"/>
        <v>1977</v>
      </c>
      <c r="B27" s="11" t="s">
        <v>11</v>
      </c>
      <c r="C27" s="12" t="s">
        <v>15</v>
      </c>
      <c r="D27" s="13" t="s">
        <v>16</v>
      </c>
      <c r="F27" s="100"/>
      <c r="G27" s="101"/>
      <c r="H27" s="101"/>
      <c r="I27" s="24"/>
      <c r="J27" s="26"/>
      <c r="K27" s="29"/>
      <c r="L27" s="29"/>
      <c r="M27" s="29"/>
      <c r="N27" s="30"/>
    </row>
    <row r="28" spans="1:14" s="7" customFormat="1" ht="20.25" customHeight="1">
      <c r="A28" s="10">
        <f t="shared" si="0"/>
        <v>1976</v>
      </c>
      <c r="B28" s="11" t="s">
        <v>11</v>
      </c>
      <c r="C28" s="12" t="s">
        <v>15</v>
      </c>
      <c r="D28" s="13" t="s">
        <v>16</v>
      </c>
      <c r="F28" s="100"/>
      <c r="G28" s="101"/>
      <c r="H28" s="101"/>
      <c r="I28" s="24"/>
      <c r="J28" s="25"/>
      <c r="K28" s="31"/>
      <c r="L28" s="31"/>
      <c r="M28" s="31"/>
      <c r="N28" s="32"/>
    </row>
    <row r="29" spans="1:14" s="7" customFormat="1" ht="20.25" customHeight="1" thickBot="1">
      <c r="A29" s="10">
        <f t="shared" si="0"/>
        <v>1975</v>
      </c>
      <c r="B29" s="11" t="s">
        <v>11</v>
      </c>
      <c r="C29" s="12" t="s">
        <v>15</v>
      </c>
      <c r="D29" s="13" t="s">
        <v>16</v>
      </c>
      <c r="F29" s="126"/>
      <c r="G29" s="127"/>
      <c r="H29" s="128"/>
      <c r="I29" s="28"/>
      <c r="J29" s="27"/>
      <c r="K29" s="33"/>
      <c r="L29" s="33"/>
      <c r="M29" s="33"/>
      <c r="N29" s="34"/>
    </row>
    <row r="30" spans="1:14" ht="15.75" customHeight="1" thickBot="1">
      <c r="A30" s="10">
        <f t="shared" si="0"/>
        <v>1974</v>
      </c>
      <c r="B30" s="11" t="s">
        <v>11</v>
      </c>
      <c r="C30" s="12" t="s">
        <v>15</v>
      </c>
      <c r="D30" s="13" t="s">
        <v>16</v>
      </c>
      <c r="F30" s="5"/>
      <c r="G30" s="5"/>
      <c r="H30" s="5"/>
      <c r="I30" s="5"/>
      <c r="J30" s="5"/>
      <c r="K30" s="5"/>
      <c r="L30" s="5"/>
      <c r="M30" s="5"/>
      <c r="N30" s="5"/>
    </row>
    <row r="31" spans="1:14" ht="21" customHeight="1">
      <c r="A31" s="10">
        <f t="shared" si="0"/>
        <v>1973</v>
      </c>
      <c r="B31" s="11" t="s">
        <v>11</v>
      </c>
      <c r="C31" s="12" t="s">
        <v>15</v>
      </c>
      <c r="D31" s="13" t="s">
        <v>16</v>
      </c>
      <c r="F31" s="93" t="s">
        <v>32</v>
      </c>
      <c r="G31" s="94"/>
      <c r="H31" s="94"/>
      <c r="I31" s="94"/>
      <c r="J31" s="95"/>
      <c r="K31" s="95"/>
      <c r="L31" s="95"/>
      <c r="M31" s="95"/>
      <c r="N31" s="96"/>
    </row>
    <row r="32" spans="1:14" ht="18" customHeight="1">
      <c r="A32" s="10">
        <f t="shared" si="0"/>
        <v>1972</v>
      </c>
      <c r="B32" s="11" t="s">
        <v>11</v>
      </c>
      <c r="C32" s="12" t="s">
        <v>15</v>
      </c>
      <c r="D32" s="13" t="s">
        <v>16</v>
      </c>
      <c r="F32" s="90" t="s">
        <v>33</v>
      </c>
      <c r="G32" s="97" t="str">
        <f>francais!G32</f>
        <v>1.a</v>
      </c>
      <c r="H32" s="102"/>
      <c r="I32" s="97" t="str">
        <f>francais!K32</f>
        <v>1.b</v>
      </c>
      <c r="J32" s="102"/>
      <c r="K32" s="97" t="str">
        <f>francais!O32</f>
        <v>3.a</v>
      </c>
      <c r="L32" s="102"/>
      <c r="M32" s="97" t="str">
        <f>francais!S32</f>
        <v>3.b</v>
      </c>
      <c r="N32" s="102"/>
    </row>
    <row r="33" spans="1:35" ht="20.25" customHeight="1">
      <c r="A33" s="10">
        <f t="shared" si="0"/>
        <v>1971</v>
      </c>
      <c r="B33" s="11" t="s">
        <v>11</v>
      </c>
      <c r="C33" s="12" t="s">
        <v>15</v>
      </c>
      <c r="D33" s="13" t="s">
        <v>16</v>
      </c>
      <c r="F33" s="91"/>
      <c r="G33" s="98" t="str">
        <f>francais!G33</f>
        <v>Football-témoin</v>
      </c>
      <c r="H33" s="103"/>
      <c r="I33" s="98" t="str">
        <f>francais!K33</f>
        <v>Balles et planche</v>
      </c>
      <c r="J33" s="103"/>
      <c r="K33" s="98" t="str">
        <f>francais!O33</f>
        <v>Street Racket</v>
      </c>
      <c r="L33" s="103"/>
      <c r="M33" s="98" t="str">
        <f>francais!S33</f>
        <v>Anneaux-bâton</v>
      </c>
      <c r="N33" s="10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20.25" customHeight="1">
      <c r="A34" s="10">
        <f t="shared" si="0"/>
        <v>1970</v>
      </c>
      <c r="B34" s="11" t="s">
        <v>11</v>
      </c>
      <c r="C34" s="12" t="s">
        <v>15</v>
      </c>
      <c r="D34" s="13" t="s">
        <v>16</v>
      </c>
      <c r="F34" s="92"/>
      <c r="G34" s="99" t="str">
        <f>francais!G34</f>
        <v>4 gymn. par groupe</v>
      </c>
      <c r="H34" s="104"/>
      <c r="I34" s="99" t="str">
        <f>francais!K34</f>
        <v>5 gymn. par groupe</v>
      </c>
      <c r="J34" s="104"/>
      <c r="K34" s="99" t="str">
        <f>francais!O34</f>
        <v>5 gymn. par groupe</v>
      </c>
      <c r="L34" s="104"/>
      <c r="M34" s="99" t="str">
        <f>francais!S34</f>
        <v>6 gymn. par groupe</v>
      </c>
      <c r="N34" s="104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14" ht="20.25" customHeight="1">
      <c r="A35" s="10">
        <f t="shared" si="0"/>
        <v>1969</v>
      </c>
      <c r="B35" s="11" t="s">
        <v>28</v>
      </c>
      <c r="C35" s="12" t="s">
        <v>29</v>
      </c>
      <c r="D35" s="13" t="s">
        <v>30</v>
      </c>
      <c r="F35" s="129" t="s">
        <v>34</v>
      </c>
      <c r="G35" s="58" t="s">
        <v>61</v>
      </c>
      <c r="H35" s="59" t="s">
        <v>67</v>
      </c>
      <c r="I35" s="58" t="s">
        <v>61</v>
      </c>
      <c r="J35" s="59" t="s">
        <v>62</v>
      </c>
      <c r="K35" s="58" t="s">
        <v>86</v>
      </c>
      <c r="L35" s="59" t="s">
        <v>67</v>
      </c>
      <c r="M35" s="58" t="s">
        <v>61</v>
      </c>
      <c r="N35" s="64" t="s">
        <v>62</v>
      </c>
    </row>
    <row r="36" spans="1:14" ht="20.25" customHeight="1">
      <c r="A36" s="10">
        <f t="shared" si="0"/>
        <v>1968</v>
      </c>
      <c r="B36" s="11" t="s">
        <v>28</v>
      </c>
      <c r="C36" s="12" t="s">
        <v>29</v>
      </c>
      <c r="D36" s="13" t="s">
        <v>30</v>
      </c>
      <c r="F36" s="124"/>
      <c r="G36" s="60" t="s">
        <v>75</v>
      </c>
      <c r="H36" s="61" t="s">
        <v>76</v>
      </c>
      <c r="I36" s="60" t="s">
        <v>75</v>
      </c>
      <c r="J36" s="61" t="s">
        <v>82</v>
      </c>
      <c r="K36" s="60" t="s">
        <v>75</v>
      </c>
      <c r="L36" s="61" t="s">
        <v>77</v>
      </c>
      <c r="M36" s="60" t="s">
        <v>65</v>
      </c>
      <c r="N36" s="65" t="s">
        <v>76</v>
      </c>
    </row>
    <row r="37" spans="1:14" ht="20.25" customHeight="1">
      <c r="A37" s="10">
        <f t="shared" si="0"/>
        <v>1967</v>
      </c>
      <c r="B37" s="11" t="s">
        <v>28</v>
      </c>
      <c r="C37" s="12" t="s">
        <v>29</v>
      </c>
      <c r="D37" s="13" t="s">
        <v>30</v>
      </c>
      <c r="F37" s="130"/>
      <c r="G37" s="62" t="s">
        <v>66</v>
      </c>
      <c r="H37" s="63" t="s">
        <v>63</v>
      </c>
      <c r="I37" s="62" t="s">
        <v>66</v>
      </c>
      <c r="J37" s="63" t="s">
        <v>63</v>
      </c>
      <c r="K37" s="62" t="s">
        <v>84</v>
      </c>
      <c r="L37" s="63" t="s">
        <v>83</v>
      </c>
      <c r="M37" s="62" t="s">
        <v>78</v>
      </c>
      <c r="N37" s="66" t="s">
        <v>63</v>
      </c>
    </row>
    <row r="38" spans="1:14" ht="20.25" customHeight="1">
      <c r="A38" s="10">
        <f t="shared" si="0"/>
        <v>1966</v>
      </c>
      <c r="B38" s="11" t="s">
        <v>28</v>
      </c>
      <c r="C38" s="12" t="s">
        <v>29</v>
      </c>
      <c r="D38" s="13" t="s">
        <v>30</v>
      </c>
      <c r="F38" s="129" t="s">
        <v>35</v>
      </c>
      <c r="G38" s="58" t="s">
        <v>61</v>
      </c>
      <c r="H38" s="59" t="s">
        <v>62</v>
      </c>
      <c r="I38" s="58" t="s">
        <v>61</v>
      </c>
      <c r="J38" s="59" t="s">
        <v>62</v>
      </c>
      <c r="K38" s="45" t="s">
        <v>61</v>
      </c>
      <c r="L38" s="46" t="s">
        <v>62</v>
      </c>
      <c r="M38" s="58" t="s">
        <v>61</v>
      </c>
      <c r="N38" s="64" t="s">
        <v>62</v>
      </c>
    </row>
    <row r="39" spans="1:14" ht="20.25" customHeight="1">
      <c r="A39" s="10">
        <f t="shared" si="0"/>
        <v>1965</v>
      </c>
      <c r="B39" s="11" t="s">
        <v>28</v>
      </c>
      <c r="C39" s="12" t="s">
        <v>29</v>
      </c>
      <c r="D39" s="13" t="s">
        <v>30</v>
      </c>
      <c r="F39" s="124"/>
      <c r="G39" s="60" t="s">
        <v>65</v>
      </c>
      <c r="H39" s="61" t="s">
        <v>77</v>
      </c>
      <c r="I39" s="60" t="s">
        <v>65</v>
      </c>
      <c r="J39" s="61" t="s">
        <v>64</v>
      </c>
      <c r="K39" s="55" t="s">
        <v>65</v>
      </c>
      <c r="L39" s="47" t="s">
        <v>64</v>
      </c>
      <c r="M39" s="60" t="s">
        <v>65</v>
      </c>
      <c r="N39" s="65" t="s">
        <v>64</v>
      </c>
    </row>
    <row r="40" spans="1:14" ht="20.25" customHeight="1">
      <c r="A40" s="10">
        <f t="shared" si="0"/>
        <v>1964</v>
      </c>
      <c r="B40" s="11" t="s">
        <v>28</v>
      </c>
      <c r="C40" s="12" t="s">
        <v>29</v>
      </c>
      <c r="D40" s="13" t="s">
        <v>30</v>
      </c>
      <c r="F40" s="130"/>
      <c r="G40" s="62" t="s">
        <v>78</v>
      </c>
      <c r="H40" s="63" t="s">
        <v>79</v>
      </c>
      <c r="I40" s="62" t="s">
        <v>78</v>
      </c>
      <c r="J40" s="63" t="s">
        <v>79</v>
      </c>
      <c r="K40" s="56" t="s">
        <v>66</v>
      </c>
      <c r="L40" s="48" t="s">
        <v>63</v>
      </c>
      <c r="M40" s="62" t="s">
        <v>66</v>
      </c>
      <c r="N40" s="66" t="s">
        <v>87</v>
      </c>
    </row>
    <row r="41" spans="1:14" ht="20.25" customHeight="1">
      <c r="A41" s="10">
        <f t="shared" si="0"/>
        <v>1963</v>
      </c>
      <c r="B41" s="11" t="s">
        <v>28</v>
      </c>
      <c r="C41" s="12" t="s">
        <v>29</v>
      </c>
      <c r="D41" s="13" t="s">
        <v>30</v>
      </c>
      <c r="F41" s="129" t="s">
        <v>36</v>
      </c>
      <c r="G41" s="45" t="s">
        <v>61</v>
      </c>
      <c r="H41" s="46" t="s">
        <v>62</v>
      </c>
      <c r="I41" s="58" t="s">
        <v>61</v>
      </c>
      <c r="J41" s="59" t="s">
        <v>62</v>
      </c>
      <c r="K41" s="45" t="s">
        <v>61</v>
      </c>
      <c r="L41" s="46" t="s">
        <v>62</v>
      </c>
      <c r="M41" s="45" t="s">
        <v>61</v>
      </c>
      <c r="N41" s="50" t="s">
        <v>62</v>
      </c>
    </row>
    <row r="42" spans="1:14" ht="20.25" customHeight="1">
      <c r="A42" s="10">
        <f t="shared" si="0"/>
        <v>1962</v>
      </c>
      <c r="B42" s="11" t="s">
        <v>28</v>
      </c>
      <c r="C42" s="12" t="s">
        <v>29</v>
      </c>
      <c r="D42" s="13" t="s">
        <v>30</v>
      </c>
      <c r="F42" s="124"/>
      <c r="G42" s="55" t="s">
        <v>65</v>
      </c>
      <c r="H42" s="47" t="s">
        <v>64</v>
      </c>
      <c r="I42" s="60" t="s">
        <v>65</v>
      </c>
      <c r="J42" s="61" t="s">
        <v>64</v>
      </c>
      <c r="K42" s="55" t="s">
        <v>65</v>
      </c>
      <c r="L42" s="47" t="s">
        <v>64</v>
      </c>
      <c r="M42" s="55" t="s">
        <v>65</v>
      </c>
      <c r="N42" s="51" t="s">
        <v>64</v>
      </c>
    </row>
    <row r="43" spans="1:14" s="4" customFormat="1" ht="20.25" customHeight="1">
      <c r="A43" s="10">
        <f t="shared" si="0"/>
        <v>1961</v>
      </c>
      <c r="B43" s="11" t="s">
        <v>28</v>
      </c>
      <c r="C43" s="12" t="s">
        <v>29</v>
      </c>
      <c r="D43" s="13" t="s">
        <v>30</v>
      </c>
      <c r="F43" s="130"/>
      <c r="G43" s="56" t="s">
        <v>66</v>
      </c>
      <c r="H43" s="48" t="s">
        <v>63</v>
      </c>
      <c r="I43" s="62" t="s">
        <v>66</v>
      </c>
      <c r="J43" s="63" t="s">
        <v>85</v>
      </c>
      <c r="K43" s="56" t="s">
        <v>66</v>
      </c>
      <c r="L43" s="48" t="s">
        <v>63</v>
      </c>
      <c r="M43" s="56" t="s">
        <v>66</v>
      </c>
      <c r="N43" s="52" t="s">
        <v>63</v>
      </c>
    </row>
    <row r="44" spans="1:14" s="4" customFormat="1" ht="20.25" customHeight="1">
      <c r="A44" s="10">
        <f t="shared" si="0"/>
        <v>1960</v>
      </c>
      <c r="B44" s="11" t="s">
        <v>28</v>
      </c>
      <c r="C44" s="12" t="s">
        <v>29</v>
      </c>
      <c r="D44" s="13" t="s">
        <v>30</v>
      </c>
      <c r="F44" s="123" t="s">
        <v>37</v>
      </c>
      <c r="G44" s="45" t="s">
        <v>61</v>
      </c>
      <c r="H44" s="46" t="s">
        <v>62</v>
      </c>
      <c r="I44" s="45" t="s">
        <v>61</v>
      </c>
      <c r="J44" s="46" t="s">
        <v>62</v>
      </c>
      <c r="K44" s="45" t="s">
        <v>61</v>
      </c>
      <c r="L44" s="46" t="s">
        <v>62</v>
      </c>
      <c r="M44" s="45" t="s">
        <v>61</v>
      </c>
      <c r="N44" s="50" t="s">
        <v>62</v>
      </c>
    </row>
    <row r="45" spans="1:14" s="4" customFormat="1" ht="20.25" customHeight="1">
      <c r="A45" s="10">
        <f t="shared" si="0"/>
        <v>1959</v>
      </c>
      <c r="B45" s="11" t="s">
        <v>28</v>
      </c>
      <c r="C45" s="12" t="s">
        <v>29</v>
      </c>
      <c r="D45" s="13" t="s">
        <v>30</v>
      </c>
      <c r="F45" s="124"/>
      <c r="G45" s="55" t="s">
        <v>65</v>
      </c>
      <c r="H45" s="47" t="s">
        <v>64</v>
      </c>
      <c r="I45" s="55" t="s">
        <v>65</v>
      </c>
      <c r="J45" s="47" t="s">
        <v>64</v>
      </c>
      <c r="K45" s="55" t="s">
        <v>65</v>
      </c>
      <c r="L45" s="47" t="s">
        <v>64</v>
      </c>
      <c r="M45" s="55" t="s">
        <v>65</v>
      </c>
      <c r="N45" s="51" t="s">
        <v>64</v>
      </c>
    </row>
    <row r="46" spans="1:14" s="4" customFormat="1" ht="20.25" customHeight="1">
      <c r="A46" s="10">
        <f t="shared" si="0"/>
        <v>1958</v>
      </c>
      <c r="B46" s="11" t="s">
        <v>28</v>
      </c>
      <c r="C46" s="12" t="s">
        <v>29</v>
      </c>
      <c r="D46" s="13" t="s">
        <v>30</v>
      </c>
      <c r="F46" s="130"/>
      <c r="G46" s="56" t="s">
        <v>66</v>
      </c>
      <c r="H46" s="48" t="s">
        <v>63</v>
      </c>
      <c r="I46" s="56" t="s">
        <v>66</v>
      </c>
      <c r="J46" s="48" t="s">
        <v>63</v>
      </c>
      <c r="K46" s="56" t="s">
        <v>66</v>
      </c>
      <c r="L46" s="48" t="s">
        <v>63</v>
      </c>
      <c r="M46" s="56" t="s">
        <v>66</v>
      </c>
      <c r="N46" s="52" t="s">
        <v>63</v>
      </c>
    </row>
    <row r="47" spans="1:14" s="4" customFormat="1" ht="20.25" customHeight="1">
      <c r="A47" s="10">
        <f t="shared" si="0"/>
        <v>1957</v>
      </c>
      <c r="B47" s="11" t="s">
        <v>28</v>
      </c>
      <c r="C47" s="12" t="s">
        <v>29</v>
      </c>
      <c r="D47" s="13" t="s">
        <v>30</v>
      </c>
      <c r="F47" s="123" t="s">
        <v>38</v>
      </c>
      <c r="G47" s="45" t="s">
        <v>61</v>
      </c>
      <c r="H47" s="46" t="s">
        <v>62</v>
      </c>
      <c r="I47" s="45" t="s">
        <v>61</v>
      </c>
      <c r="J47" s="46" t="s">
        <v>62</v>
      </c>
      <c r="K47" s="45" t="s">
        <v>61</v>
      </c>
      <c r="L47" s="46" t="s">
        <v>62</v>
      </c>
      <c r="M47" s="45" t="s">
        <v>61</v>
      </c>
      <c r="N47" s="50" t="s">
        <v>62</v>
      </c>
    </row>
    <row r="48" spans="1:14" s="4" customFormat="1" ht="20.25" customHeight="1">
      <c r="A48" s="10">
        <f t="shared" si="0"/>
        <v>1956</v>
      </c>
      <c r="B48" s="11" t="s">
        <v>28</v>
      </c>
      <c r="C48" s="12" t="s">
        <v>29</v>
      </c>
      <c r="D48" s="13" t="s">
        <v>30</v>
      </c>
      <c r="F48" s="124"/>
      <c r="G48" s="55" t="s">
        <v>65</v>
      </c>
      <c r="H48" s="47" t="s">
        <v>64</v>
      </c>
      <c r="I48" s="55" t="s">
        <v>65</v>
      </c>
      <c r="J48" s="47" t="s">
        <v>64</v>
      </c>
      <c r="K48" s="55" t="s">
        <v>65</v>
      </c>
      <c r="L48" s="47" t="s">
        <v>64</v>
      </c>
      <c r="M48" s="55" t="s">
        <v>65</v>
      </c>
      <c r="N48" s="51" t="s">
        <v>64</v>
      </c>
    </row>
    <row r="49" spans="1:14" ht="20.25" customHeight="1">
      <c r="A49" s="10">
        <f t="shared" si="0"/>
        <v>1955</v>
      </c>
      <c r="B49" s="11" t="s">
        <v>28</v>
      </c>
      <c r="C49" s="12" t="s">
        <v>29</v>
      </c>
      <c r="D49" s="13" t="s">
        <v>30</v>
      </c>
      <c r="F49" s="130"/>
      <c r="G49" s="56" t="s">
        <v>66</v>
      </c>
      <c r="H49" s="48" t="s">
        <v>63</v>
      </c>
      <c r="I49" s="56" t="s">
        <v>66</v>
      </c>
      <c r="J49" s="48" t="s">
        <v>63</v>
      </c>
      <c r="K49" s="56" t="s">
        <v>66</v>
      </c>
      <c r="L49" s="48" t="s">
        <v>63</v>
      </c>
      <c r="M49" s="56" t="s">
        <v>66</v>
      </c>
      <c r="N49" s="52" t="s">
        <v>63</v>
      </c>
    </row>
    <row r="50" spans="1:14" ht="20.25" customHeight="1">
      <c r="A50" s="10">
        <f t="shared" si="0"/>
        <v>1954</v>
      </c>
      <c r="B50" s="11" t="s">
        <v>28</v>
      </c>
      <c r="C50" s="12" t="s">
        <v>29</v>
      </c>
      <c r="D50" s="13" t="s">
        <v>30</v>
      </c>
      <c r="F50" s="123" t="s">
        <v>39</v>
      </c>
      <c r="G50" s="45" t="s">
        <v>61</v>
      </c>
      <c r="H50" s="46" t="s">
        <v>62</v>
      </c>
      <c r="I50" s="45" t="s">
        <v>61</v>
      </c>
      <c r="J50" s="46" t="s">
        <v>62</v>
      </c>
      <c r="K50" s="45" t="s">
        <v>61</v>
      </c>
      <c r="L50" s="46" t="s">
        <v>62</v>
      </c>
      <c r="M50" s="45" t="s">
        <v>61</v>
      </c>
      <c r="N50" s="50" t="s">
        <v>62</v>
      </c>
    </row>
    <row r="51" spans="1:14" ht="20.25" customHeight="1">
      <c r="A51" s="10">
        <f t="shared" si="0"/>
        <v>1953</v>
      </c>
      <c r="B51" s="11" t="s">
        <v>28</v>
      </c>
      <c r="C51" s="12" t="s">
        <v>29</v>
      </c>
      <c r="D51" s="13" t="s">
        <v>30</v>
      </c>
      <c r="F51" s="124"/>
      <c r="G51" s="55" t="s">
        <v>65</v>
      </c>
      <c r="H51" s="47" t="s">
        <v>64</v>
      </c>
      <c r="I51" s="55" t="s">
        <v>65</v>
      </c>
      <c r="J51" s="47" t="s">
        <v>64</v>
      </c>
      <c r="K51" s="55" t="s">
        <v>65</v>
      </c>
      <c r="L51" s="47" t="s">
        <v>64</v>
      </c>
      <c r="M51" s="55" t="s">
        <v>65</v>
      </c>
      <c r="N51" s="51" t="s">
        <v>64</v>
      </c>
    </row>
    <row r="52" spans="1:14" ht="20.25" customHeight="1">
      <c r="A52" s="10">
        <f t="shared" si="0"/>
        <v>1952</v>
      </c>
      <c r="B52" s="11" t="s">
        <v>28</v>
      </c>
      <c r="C52" s="12" t="s">
        <v>29</v>
      </c>
      <c r="D52" s="13" t="s">
        <v>30</v>
      </c>
      <c r="F52" s="130"/>
      <c r="G52" s="56" t="s">
        <v>66</v>
      </c>
      <c r="H52" s="48" t="s">
        <v>63</v>
      </c>
      <c r="I52" s="56" t="s">
        <v>66</v>
      </c>
      <c r="J52" s="48" t="s">
        <v>63</v>
      </c>
      <c r="K52" s="56" t="s">
        <v>66</v>
      </c>
      <c r="L52" s="48" t="s">
        <v>63</v>
      </c>
      <c r="M52" s="56" t="s">
        <v>66</v>
      </c>
      <c r="N52" s="52" t="s">
        <v>63</v>
      </c>
    </row>
    <row r="53" spans="1:14" ht="20.25" customHeight="1">
      <c r="A53" s="10">
        <f t="shared" si="0"/>
        <v>1951</v>
      </c>
      <c r="B53" s="11" t="s">
        <v>28</v>
      </c>
      <c r="C53" s="12" t="s">
        <v>29</v>
      </c>
      <c r="D53" s="13" t="s">
        <v>30</v>
      </c>
      <c r="F53" s="123" t="s">
        <v>40</v>
      </c>
      <c r="G53" s="45" t="s">
        <v>61</v>
      </c>
      <c r="H53" s="46" t="s">
        <v>62</v>
      </c>
      <c r="I53" s="45" t="s">
        <v>61</v>
      </c>
      <c r="J53" s="46" t="s">
        <v>62</v>
      </c>
      <c r="K53" s="45" t="s">
        <v>61</v>
      </c>
      <c r="L53" s="46" t="s">
        <v>62</v>
      </c>
      <c r="M53" s="45" t="s">
        <v>61</v>
      </c>
      <c r="N53" s="50" t="s">
        <v>62</v>
      </c>
    </row>
    <row r="54" spans="1:14" ht="20.25" customHeight="1">
      <c r="A54" s="10">
        <f t="shared" si="0"/>
        <v>1950</v>
      </c>
      <c r="B54" s="11" t="s">
        <v>28</v>
      </c>
      <c r="C54" s="12" t="s">
        <v>29</v>
      </c>
      <c r="D54" s="13" t="s">
        <v>30</v>
      </c>
      <c r="F54" s="124"/>
      <c r="G54" s="55" t="s">
        <v>65</v>
      </c>
      <c r="H54" s="47" t="s">
        <v>64</v>
      </c>
      <c r="I54" s="55" t="s">
        <v>65</v>
      </c>
      <c r="J54" s="47" t="s">
        <v>64</v>
      </c>
      <c r="K54" s="55" t="s">
        <v>65</v>
      </c>
      <c r="L54" s="47" t="s">
        <v>64</v>
      </c>
      <c r="M54" s="55" t="s">
        <v>65</v>
      </c>
      <c r="N54" s="51" t="s">
        <v>64</v>
      </c>
    </row>
    <row r="55" spans="1:14" ht="21" customHeight="1" thickBot="1">
      <c r="A55" s="14">
        <f t="shared" si="0"/>
        <v>1949</v>
      </c>
      <c r="B55" s="11" t="s">
        <v>28</v>
      </c>
      <c r="C55" s="12" t="s">
        <v>29</v>
      </c>
      <c r="D55" s="13" t="s">
        <v>30</v>
      </c>
      <c r="F55" s="125"/>
      <c r="G55" s="57" t="s">
        <v>66</v>
      </c>
      <c r="H55" s="49" t="s">
        <v>63</v>
      </c>
      <c r="I55" s="57" t="s">
        <v>66</v>
      </c>
      <c r="J55" s="49" t="s">
        <v>63</v>
      </c>
      <c r="K55" s="57" t="s">
        <v>66</v>
      </c>
      <c r="L55" s="49" t="s">
        <v>63</v>
      </c>
      <c r="M55" s="57" t="s">
        <v>66</v>
      </c>
      <c r="N55" s="53" t="s">
        <v>63</v>
      </c>
    </row>
  </sheetData>
  <sheetProtection sheet="1" selectLockedCells="1" selectUnlockedCells="1"/>
  <mergeCells count="54">
    <mergeCell ref="M32:N32"/>
    <mergeCell ref="M33:N33"/>
    <mergeCell ref="M34:N34"/>
    <mergeCell ref="I32:J32"/>
    <mergeCell ref="I33:J33"/>
    <mergeCell ref="I34:J34"/>
    <mergeCell ref="K32:L32"/>
    <mergeCell ref="K33:L33"/>
    <mergeCell ref="K34:L34"/>
    <mergeCell ref="F53:F55"/>
    <mergeCell ref="F29:H29"/>
    <mergeCell ref="F35:F37"/>
    <mergeCell ref="F38:F40"/>
    <mergeCell ref="F41:F43"/>
    <mergeCell ref="F25:H25"/>
    <mergeCell ref="F26:H26"/>
    <mergeCell ref="F47:F49"/>
    <mergeCell ref="F50:F52"/>
    <mergeCell ref="F44:F46"/>
    <mergeCell ref="F21:H21"/>
    <mergeCell ref="F22:H22"/>
    <mergeCell ref="F23:H23"/>
    <mergeCell ref="F24:H24"/>
    <mergeCell ref="F17:H17"/>
    <mergeCell ref="F18:H18"/>
    <mergeCell ref="F19:H19"/>
    <mergeCell ref="F20:H20"/>
    <mergeCell ref="F14:H14"/>
    <mergeCell ref="F15:H15"/>
    <mergeCell ref="F16:H16"/>
    <mergeCell ref="F7:H9"/>
    <mergeCell ref="F10:H10"/>
    <mergeCell ref="F11:H11"/>
    <mergeCell ref="F12:H12"/>
    <mergeCell ref="A1:N1"/>
    <mergeCell ref="J7:J9"/>
    <mergeCell ref="K8:K9"/>
    <mergeCell ref="L8:L9"/>
    <mergeCell ref="M8:M9"/>
    <mergeCell ref="N8:N9"/>
    <mergeCell ref="A6:A7"/>
    <mergeCell ref="B6:B7"/>
    <mergeCell ref="F6:N6"/>
    <mergeCell ref="C6:C7"/>
    <mergeCell ref="D6:D7"/>
    <mergeCell ref="F32:F34"/>
    <mergeCell ref="F31:N31"/>
    <mergeCell ref="I7:I9"/>
    <mergeCell ref="F28:H28"/>
    <mergeCell ref="F27:H27"/>
    <mergeCell ref="G32:H32"/>
    <mergeCell ref="G33:H33"/>
    <mergeCell ref="G34:H34"/>
    <mergeCell ref="F13:H1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="95" zoomScaleNormal="95" zoomScalePageLayoutView="0" workbookViewId="0" topLeftCell="A1">
      <selection activeCell="L47" sqref="L47"/>
    </sheetView>
  </sheetViews>
  <sheetFormatPr defaultColWidth="11.421875" defaultRowHeight="12.75"/>
  <cols>
    <col min="1" max="1" width="7.57421875" style="8" customWidth="1"/>
    <col min="2" max="2" width="11.421875" style="9" customWidth="1"/>
    <col min="3" max="4" width="9.00390625" style="8" customWidth="1"/>
    <col min="5" max="5" width="4.140625" style="1" customWidth="1"/>
    <col min="6" max="6" width="14.57421875" style="1" customWidth="1"/>
    <col min="7" max="10" width="5.421875" style="1" customWidth="1"/>
    <col min="11" max="22" width="5.140625" style="1" customWidth="1"/>
    <col min="23" max="23" width="11.421875" style="1" customWidth="1"/>
    <col min="24" max="24" width="14.57421875" style="1" customWidth="1"/>
    <col min="25" max="16384" width="11.421875" style="1" customWidth="1"/>
  </cols>
  <sheetData>
    <row r="1" spans="1:25" ht="22.5">
      <c r="A1" s="107" t="str">
        <f>"Coupe fribourgeoise Fit &amp; Fun "&amp;Y1-1&amp;"-"&amp;Y1</f>
        <v>Coupe fribourgeoise Fit &amp; Fun 2023-2024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19" t="s">
        <v>24</v>
      </c>
      <c r="Y1" s="20">
        <v>2024</v>
      </c>
    </row>
    <row r="2" spans="2:4" ht="21.75" customHeight="1">
      <c r="B2" s="1"/>
      <c r="D2" s="1"/>
    </row>
    <row r="3" spans="1:20" s="21" customFormat="1" ht="12.75">
      <c r="A3" s="21" t="s">
        <v>1</v>
      </c>
      <c r="B3" s="23"/>
      <c r="D3" s="35"/>
      <c r="E3" s="21" t="s">
        <v>3</v>
      </c>
      <c r="H3" s="21" t="s">
        <v>2</v>
      </c>
      <c r="J3" s="36"/>
      <c r="O3" s="21" t="s">
        <v>12</v>
      </c>
      <c r="S3" s="36"/>
      <c r="T3" s="36"/>
    </row>
    <row r="4" ht="4.5" customHeight="1"/>
    <row r="5" ht="8.25" customHeight="1" thickBot="1"/>
    <row r="6" spans="1:22" ht="21" customHeight="1">
      <c r="A6" s="108" t="s">
        <v>4</v>
      </c>
      <c r="B6" s="110" t="s">
        <v>13</v>
      </c>
      <c r="C6" s="112" t="s">
        <v>9</v>
      </c>
      <c r="D6" s="88" t="s">
        <v>10</v>
      </c>
      <c r="F6" s="93" t="s">
        <v>31</v>
      </c>
      <c r="G6" s="94"/>
      <c r="H6" s="94"/>
      <c r="I6" s="94"/>
      <c r="J6" s="94"/>
      <c r="K6" s="94"/>
      <c r="L6" s="94"/>
      <c r="M6" s="94"/>
      <c r="N6" s="95"/>
      <c r="O6" s="95"/>
      <c r="P6" s="95"/>
      <c r="Q6" s="95"/>
      <c r="R6" s="95"/>
      <c r="S6" s="95"/>
      <c r="T6" s="135"/>
      <c r="U6" s="135"/>
      <c r="V6" s="96"/>
    </row>
    <row r="7" spans="1:22" ht="12.75" customHeight="1">
      <c r="A7" s="109"/>
      <c r="B7" s="111"/>
      <c r="C7" s="113"/>
      <c r="D7" s="89"/>
      <c r="F7" s="114" t="s">
        <v>0</v>
      </c>
      <c r="G7" s="115"/>
      <c r="H7" s="115"/>
      <c r="I7" s="115"/>
      <c r="J7" s="116"/>
      <c r="K7" s="136" t="s">
        <v>4</v>
      </c>
      <c r="L7" s="116"/>
      <c r="M7" s="136" t="s">
        <v>14</v>
      </c>
      <c r="N7" s="116"/>
      <c r="O7" s="141" t="str">
        <f>G32</f>
        <v>1.a</v>
      </c>
      <c r="P7" s="143"/>
      <c r="Q7" s="141" t="str">
        <f>K32</f>
        <v>1.b</v>
      </c>
      <c r="R7" s="143"/>
      <c r="S7" s="141" t="str">
        <f>O32</f>
        <v>3.a</v>
      </c>
      <c r="T7" s="146"/>
      <c r="U7" s="141" t="str">
        <f>S32</f>
        <v>3.b</v>
      </c>
      <c r="V7" s="142"/>
    </row>
    <row r="8" spans="1:43" ht="20.25" customHeight="1">
      <c r="A8" s="15">
        <f>Y1-28</f>
        <v>1996</v>
      </c>
      <c r="B8" s="16" t="s">
        <v>25</v>
      </c>
      <c r="C8" s="17" t="s">
        <v>26</v>
      </c>
      <c r="D8" s="18" t="s">
        <v>27</v>
      </c>
      <c r="F8" s="117"/>
      <c r="G8" s="118"/>
      <c r="H8" s="118"/>
      <c r="I8" s="118"/>
      <c r="J8" s="119"/>
      <c r="K8" s="133"/>
      <c r="L8" s="119"/>
      <c r="M8" s="133"/>
      <c r="N8" s="119"/>
      <c r="O8" s="136" t="str">
        <f>G33</f>
        <v>Football-témoin</v>
      </c>
      <c r="P8" s="140"/>
      <c r="Q8" s="136" t="str">
        <f>K33</f>
        <v>Balles et planche</v>
      </c>
      <c r="R8" s="140"/>
      <c r="S8" s="136" t="str">
        <f>O33</f>
        <v>Street Racket</v>
      </c>
      <c r="T8" s="116"/>
      <c r="U8" s="136" t="str">
        <f>S33</f>
        <v>Anneaux-bâton</v>
      </c>
      <c r="V8" s="137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20.25" customHeight="1">
      <c r="A9" s="10">
        <f aca="true" t="shared" si="0" ref="A9:A55">A8-1</f>
        <v>1995</v>
      </c>
      <c r="B9" s="16" t="s">
        <v>25</v>
      </c>
      <c r="C9" s="17" t="s">
        <v>26</v>
      </c>
      <c r="D9" s="18" t="s">
        <v>27</v>
      </c>
      <c r="F9" s="120"/>
      <c r="G9" s="121"/>
      <c r="H9" s="121"/>
      <c r="I9" s="121"/>
      <c r="J9" s="122"/>
      <c r="K9" s="131"/>
      <c r="L9" s="122"/>
      <c r="M9" s="131"/>
      <c r="N9" s="122"/>
      <c r="O9" s="131"/>
      <c r="P9" s="132"/>
      <c r="Q9" s="131"/>
      <c r="R9" s="132"/>
      <c r="S9" s="131"/>
      <c r="T9" s="122"/>
      <c r="U9" s="131"/>
      <c r="V9" s="139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22" ht="20.25" customHeight="1">
      <c r="A10" s="10">
        <f t="shared" si="0"/>
        <v>1994</v>
      </c>
      <c r="B10" s="16" t="s">
        <v>25</v>
      </c>
      <c r="C10" s="17" t="s">
        <v>26</v>
      </c>
      <c r="D10" s="18" t="s">
        <v>27</v>
      </c>
      <c r="F10" s="105"/>
      <c r="G10" s="106"/>
      <c r="H10" s="106"/>
      <c r="I10" s="106"/>
      <c r="J10" s="106"/>
      <c r="K10" s="144"/>
      <c r="L10" s="145"/>
      <c r="M10" s="144"/>
      <c r="N10" s="145"/>
      <c r="O10" s="144"/>
      <c r="P10" s="145"/>
      <c r="Q10" s="144"/>
      <c r="R10" s="145"/>
      <c r="S10" s="144"/>
      <c r="T10" s="145"/>
      <c r="U10" s="144"/>
      <c r="V10" s="147"/>
    </row>
    <row r="11" spans="1:22" ht="20.25" customHeight="1">
      <c r="A11" s="10">
        <f t="shared" si="0"/>
        <v>1993</v>
      </c>
      <c r="B11" s="16" t="s">
        <v>25</v>
      </c>
      <c r="C11" s="17" t="s">
        <v>26</v>
      </c>
      <c r="D11" s="18" t="s">
        <v>27</v>
      </c>
      <c r="F11" s="105"/>
      <c r="G11" s="106"/>
      <c r="H11" s="106"/>
      <c r="I11" s="106"/>
      <c r="J11" s="106"/>
      <c r="K11" s="144"/>
      <c r="L11" s="145"/>
      <c r="M11" s="144"/>
      <c r="N11" s="145"/>
      <c r="O11" s="144"/>
      <c r="P11" s="145"/>
      <c r="Q11" s="144"/>
      <c r="R11" s="145"/>
      <c r="S11" s="144"/>
      <c r="T11" s="145"/>
      <c r="U11" s="144"/>
      <c r="V11" s="147"/>
    </row>
    <row r="12" spans="1:22" ht="20.25" customHeight="1">
      <c r="A12" s="10">
        <f t="shared" si="0"/>
        <v>1992</v>
      </c>
      <c r="B12" s="16" t="s">
        <v>25</v>
      </c>
      <c r="C12" s="17" t="s">
        <v>26</v>
      </c>
      <c r="D12" s="18" t="s">
        <v>27</v>
      </c>
      <c r="F12" s="105"/>
      <c r="G12" s="106"/>
      <c r="H12" s="106"/>
      <c r="I12" s="106"/>
      <c r="J12" s="106"/>
      <c r="K12" s="144"/>
      <c r="L12" s="145"/>
      <c r="M12" s="144"/>
      <c r="N12" s="145"/>
      <c r="O12" s="144"/>
      <c r="P12" s="145"/>
      <c r="Q12" s="144"/>
      <c r="R12" s="145"/>
      <c r="S12" s="144"/>
      <c r="T12" s="145"/>
      <c r="U12" s="144"/>
      <c r="V12" s="147"/>
    </row>
    <row r="13" spans="1:22" ht="20.25" customHeight="1">
      <c r="A13" s="10">
        <f t="shared" si="0"/>
        <v>1991</v>
      </c>
      <c r="B13" s="16" t="s">
        <v>25</v>
      </c>
      <c r="C13" s="17" t="s">
        <v>26</v>
      </c>
      <c r="D13" s="18" t="s">
        <v>27</v>
      </c>
      <c r="F13" s="105"/>
      <c r="G13" s="106"/>
      <c r="H13" s="106"/>
      <c r="I13" s="106"/>
      <c r="J13" s="106"/>
      <c r="K13" s="144"/>
      <c r="L13" s="145"/>
      <c r="M13" s="144"/>
      <c r="N13" s="145"/>
      <c r="O13" s="144"/>
      <c r="P13" s="145"/>
      <c r="Q13" s="144"/>
      <c r="R13" s="145"/>
      <c r="S13" s="144"/>
      <c r="T13" s="145"/>
      <c r="U13" s="144"/>
      <c r="V13" s="147"/>
    </row>
    <row r="14" spans="1:22" ht="20.25" customHeight="1">
      <c r="A14" s="10">
        <f t="shared" si="0"/>
        <v>1990</v>
      </c>
      <c r="B14" s="16" t="s">
        <v>25</v>
      </c>
      <c r="C14" s="17" t="s">
        <v>26</v>
      </c>
      <c r="D14" s="18" t="s">
        <v>27</v>
      </c>
      <c r="F14" s="105"/>
      <c r="G14" s="106"/>
      <c r="H14" s="106"/>
      <c r="I14" s="106"/>
      <c r="J14" s="106"/>
      <c r="K14" s="144"/>
      <c r="L14" s="145"/>
      <c r="M14" s="144"/>
      <c r="N14" s="145"/>
      <c r="O14" s="144"/>
      <c r="P14" s="145"/>
      <c r="Q14" s="144"/>
      <c r="R14" s="145"/>
      <c r="S14" s="144"/>
      <c r="T14" s="145"/>
      <c r="U14" s="144"/>
      <c r="V14" s="147"/>
    </row>
    <row r="15" spans="1:22" ht="20.25" customHeight="1">
      <c r="A15" s="10">
        <f t="shared" si="0"/>
        <v>1989</v>
      </c>
      <c r="B15" s="11" t="s">
        <v>11</v>
      </c>
      <c r="C15" s="12" t="s">
        <v>15</v>
      </c>
      <c r="D15" s="13" t="s">
        <v>16</v>
      </c>
      <c r="F15" s="105"/>
      <c r="G15" s="106"/>
      <c r="H15" s="106"/>
      <c r="I15" s="106"/>
      <c r="J15" s="106"/>
      <c r="K15" s="144"/>
      <c r="L15" s="145"/>
      <c r="M15" s="144"/>
      <c r="N15" s="145"/>
      <c r="O15" s="144"/>
      <c r="P15" s="145"/>
      <c r="Q15" s="144"/>
      <c r="R15" s="145"/>
      <c r="S15" s="144"/>
      <c r="T15" s="145"/>
      <c r="U15" s="144"/>
      <c r="V15" s="147"/>
    </row>
    <row r="16" spans="1:22" ht="20.25" customHeight="1">
      <c r="A16" s="10">
        <f t="shared" si="0"/>
        <v>1988</v>
      </c>
      <c r="B16" s="11" t="s">
        <v>11</v>
      </c>
      <c r="C16" s="12" t="s">
        <v>15</v>
      </c>
      <c r="D16" s="13" t="s">
        <v>16</v>
      </c>
      <c r="F16" s="105"/>
      <c r="G16" s="106"/>
      <c r="H16" s="106"/>
      <c r="I16" s="106"/>
      <c r="J16" s="106"/>
      <c r="K16" s="144"/>
      <c r="L16" s="145"/>
      <c r="M16" s="144"/>
      <c r="N16" s="145"/>
      <c r="O16" s="144"/>
      <c r="P16" s="145"/>
      <c r="Q16" s="144"/>
      <c r="R16" s="145"/>
      <c r="S16" s="144"/>
      <c r="T16" s="145"/>
      <c r="U16" s="144"/>
      <c r="V16" s="147"/>
    </row>
    <row r="17" spans="1:22" ht="20.25" customHeight="1">
      <c r="A17" s="10">
        <f t="shared" si="0"/>
        <v>1987</v>
      </c>
      <c r="B17" s="11" t="s">
        <v>11</v>
      </c>
      <c r="C17" s="12" t="s">
        <v>15</v>
      </c>
      <c r="D17" s="13" t="s">
        <v>16</v>
      </c>
      <c r="F17" s="105"/>
      <c r="G17" s="106"/>
      <c r="H17" s="106"/>
      <c r="I17" s="106"/>
      <c r="J17" s="106"/>
      <c r="K17" s="144"/>
      <c r="L17" s="145"/>
      <c r="M17" s="144"/>
      <c r="N17" s="145"/>
      <c r="O17" s="144"/>
      <c r="P17" s="145"/>
      <c r="Q17" s="144"/>
      <c r="R17" s="145"/>
      <c r="S17" s="144"/>
      <c r="T17" s="145"/>
      <c r="U17" s="144"/>
      <c r="V17" s="147"/>
    </row>
    <row r="18" spans="1:22" s="7" customFormat="1" ht="20.25" customHeight="1">
      <c r="A18" s="10">
        <f t="shared" si="0"/>
        <v>1986</v>
      </c>
      <c r="B18" s="11" t="s">
        <v>11</v>
      </c>
      <c r="C18" s="12" t="s">
        <v>15</v>
      </c>
      <c r="D18" s="13" t="s">
        <v>16</v>
      </c>
      <c r="F18" s="105"/>
      <c r="G18" s="106"/>
      <c r="H18" s="106"/>
      <c r="I18" s="106"/>
      <c r="J18" s="106"/>
      <c r="K18" s="144"/>
      <c r="L18" s="145"/>
      <c r="M18" s="144"/>
      <c r="N18" s="145"/>
      <c r="O18" s="144"/>
      <c r="P18" s="145"/>
      <c r="Q18" s="144"/>
      <c r="R18" s="145"/>
      <c r="S18" s="144"/>
      <c r="T18" s="145"/>
      <c r="U18" s="144"/>
      <c r="V18" s="147"/>
    </row>
    <row r="19" spans="1:22" s="7" customFormat="1" ht="20.25" customHeight="1">
      <c r="A19" s="10">
        <f t="shared" si="0"/>
        <v>1985</v>
      </c>
      <c r="B19" s="11" t="s">
        <v>11</v>
      </c>
      <c r="C19" s="12" t="s">
        <v>15</v>
      </c>
      <c r="D19" s="13" t="s">
        <v>16</v>
      </c>
      <c r="F19" s="105"/>
      <c r="G19" s="106"/>
      <c r="H19" s="106"/>
      <c r="I19" s="106"/>
      <c r="J19" s="106"/>
      <c r="K19" s="144"/>
      <c r="L19" s="145"/>
      <c r="M19" s="144"/>
      <c r="N19" s="145"/>
      <c r="O19" s="144"/>
      <c r="P19" s="145"/>
      <c r="Q19" s="144"/>
      <c r="R19" s="145"/>
      <c r="S19" s="144"/>
      <c r="T19" s="145"/>
      <c r="U19" s="144"/>
      <c r="V19" s="147"/>
    </row>
    <row r="20" spans="1:22" s="7" customFormat="1" ht="20.25" customHeight="1">
      <c r="A20" s="10">
        <f t="shared" si="0"/>
        <v>1984</v>
      </c>
      <c r="B20" s="11" t="s">
        <v>11</v>
      </c>
      <c r="C20" s="12" t="s">
        <v>15</v>
      </c>
      <c r="D20" s="13" t="s">
        <v>16</v>
      </c>
      <c r="F20" s="105"/>
      <c r="G20" s="106"/>
      <c r="H20" s="106"/>
      <c r="I20" s="106"/>
      <c r="J20" s="106"/>
      <c r="K20" s="144"/>
      <c r="L20" s="145"/>
      <c r="M20" s="144"/>
      <c r="N20" s="145"/>
      <c r="O20" s="144"/>
      <c r="P20" s="145"/>
      <c r="Q20" s="144"/>
      <c r="R20" s="145"/>
      <c r="S20" s="144"/>
      <c r="T20" s="145"/>
      <c r="U20" s="144"/>
      <c r="V20" s="147"/>
    </row>
    <row r="21" spans="1:22" s="7" customFormat="1" ht="20.25" customHeight="1">
      <c r="A21" s="10">
        <f t="shared" si="0"/>
        <v>1983</v>
      </c>
      <c r="B21" s="11" t="s">
        <v>11</v>
      </c>
      <c r="C21" s="12" t="s">
        <v>15</v>
      </c>
      <c r="D21" s="13" t="s">
        <v>16</v>
      </c>
      <c r="F21" s="100"/>
      <c r="G21" s="101"/>
      <c r="H21" s="101"/>
      <c r="I21" s="101"/>
      <c r="J21" s="101"/>
      <c r="K21" s="144"/>
      <c r="L21" s="145"/>
      <c r="M21" s="144"/>
      <c r="N21" s="145"/>
      <c r="O21" s="144"/>
      <c r="P21" s="145"/>
      <c r="Q21" s="144"/>
      <c r="R21" s="145"/>
      <c r="S21" s="144"/>
      <c r="T21" s="145"/>
      <c r="U21" s="144"/>
      <c r="V21" s="147"/>
    </row>
    <row r="22" spans="1:22" s="7" customFormat="1" ht="20.25" customHeight="1">
      <c r="A22" s="10">
        <f t="shared" si="0"/>
        <v>1982</v>
      </c>
      <c r="B22" s="11" t="s">
        <v>11</v>
      </c>
      <c r="C22" s="12" t="s">
        <v>15</v>
      </c>
      <c r="D22" s="13" t="s">
        <v>16</v>
      </c>
      <c r="F22" s="100"/>
      <c r="G22" s="101"/>
      <c r="H22" s="101"/>
      <c r="I22" s="101"/>
      <c r="J22" s="101"/>
      <c r="K22" s="144"/>
      <c r="L22" s="145"/>
      <c r="M22" s="144"/>
      <c r="N22" s="145"/>
      <c r="O22" s="144"/>
      <c r="P22" s="145"/>
      <c r="Q22" s="144"/>
      <c r="R22" s="145"/>
      <c r="S22" s="144"/>
      <c r="T22" s="145"/>
      <c r="U22" s="144"/>
      <c r="V22" s="147"/>
    </row>
    <row r="23" spans="1:22" s="7" customFormat="1" ht="20.25" customHeight="1">
      <c r="A23" s="10">
        <f t="shared" si="0"/>
        <v>1981</v>
      </c>
      <c r="B23" s="11" t="s">
        <v>11</v>
      </c>
      <c r="C23" s="12" t="s">
        <v>15</v>
      </c>
      <c r="D23" s="13" t="s">
        <v>16</v>
      </c>
      <c r="F23" s="100"/>
      <c r="G23" s="101"/>
      <c r="H23" s="101"/>
      <c r="I23" s="101"/>
      <c r="J23" s="101"/>
      <c r="K23" s="144"/>
      <c r="L23" s="145"/>
      <c r="M23" s="144"/>
      <c r="N23" s="145"/>
      <c r="O23" s="144"/>
      <c r="P23" s="145"/>
      <c r="Q23" s="144"/>
      <c r="R23" s="145"/>
      <c r="S23" s="144"/>
      <c r="T23" s="145"/>
      <c r="U23" s="144"/>
      <c r="V23" s="147"/>
    </row>
    <row r="24" spans="1:22" s="7" customFormat="1" ht="20.25" customHeight="1">
      <c r="A24" s="10">
        <f t="shared" si="0"/>
        <v>1980</v>
      </c>
      <c r="B24" s="11" t="s">
        <v>11</v>
      </c>
      <c r="C24" s="12" t="s">
        <v>15</v>
      </c>
      <c r="D24" s="13" t="s">
        <v>16</v>
      </c>
      <c r="F24" s="100"/>
      <c r="G24" s="101"/>
      <c r="H24" s="101"/>
      <c r="I24" s="101"/>
      <c r="J24" s="101"/>
      <c r="K24" s="144"/>
      <c r="L24" s="145"/>
      <c r="M24" s="144"/>
      <c r="N24" s="145"/>
      <c r="O24" s="144"/>
      <c r="P24" s="145"/>
      <c r="Q24" s="144"/>
      <c r="R24" s="145"/>
      <c r="S24" s="144"/>
      <c r="T24" s="145"/>
      <c r="U24" s="144"/>
      <c r="V24" s="147"/>
    </row>
    <row r="25" spans="1:22" s="7" customFormat="1" ht="20.25" customHeight="1">
      <c r="A25" s="10">
        <f t="shared" si="0"/>
        <v>1979</v>
      </c>
      <c r="B25" s="11" t="s">
        <v>11</v>
      </c>
      <c r="C25" s="12" t="s">
        <v>15</v>
      </c>
      <c r="D25" s="13" t="s">
        <v>16</v>
      </c>
      <c r="F25" s="100"/>
      <c r="G25" s="101"/>
      <c r="H25" s="101"/>
      <c r="I25" s="101"/>
      <c r="J25" s="101"/>
      <c r="K25" s="144"/>
      <c r="L25" s="145"/>
      <c r="M25" s="144"/>
      <c r="N25" s="145"/>
      <c r="O25" s="144"/>
      <c r="P25" s="145"/>
      <c r="Q25" s="144"/>
      <c r="R25" s="145"/>
      <c r="S25" s="144"/>
      <c r="T25" s="145"/>
      <c r="U25" s="144"/>
      <c r="V25" s="147"/>
    </row>
    <row r="26" spans="1:22" s="7" customFormat="1" ht="20.25" customHeight="1">
      <c r="A26" s="10">
        <f t="shared" si="0"/>
        <v>1978</v>
      </c>
      <c r="B26" s="11" t="s">
        <v>11</v>
      </c>
      <c r="C26" s="12" t="s">
        <v>15</v>
      </c>
      <c r="D26" s="13" t="s">
        <v>16</v>
      </c>
      <c r="F26" s="100"/>
      <c r="G26" s="101"/>
      <c r="H26" s="101"/>
      <c r="I26" s="101"/>
      <c r="J26" s="101"/>
      <c r="K26" s="144"/>
      <c r="L26" s="145"/>
      <c r="M26" s="144"/>
      <c r="N26" s="145"/>
      <c r="O26" s="144"/>
      <c r="P26" s="145"/>
      <c r="Q26" s="144"/>
      <c r="R26" s="145"/>
      <c r="S26" s="144"/>
      <c r="T26" s="145"/>
      <c r="U26" s="144"/>
      <c r="V26" s="147"/>
    </row>
    <row r="27" spans="1:22" s="7" customFormat="1" ht="20.25" customHeight="1">
      <c r="A27" s="10">
        <f t="shared" si="0"/>
        <v>1977</v>
      </c>
      <c r="B27" s="11" t="s">
        <v>11</v>
      </c>
      <c r="C27" s="12" t="s">
        <v>15</v>
      </c>
      <c r="D27" s="13" t="s">
        <v>16</v>
      </c>
      <c r="F27" s="100"/>
      <c r="G27" s="101"/>
      <c r="H27" s="101"/>
      <c r="I27" s="101"/>
      <c r="J27" s="101"/>
      <c r="K27" s="144"/>
      <c r="L27" s="145"/>
      <c r="M27" s="144"/>
      <c r="N27" s="145"/>
      <c r="O27" s="144"/>
      <c r="P27" s="145"/>
      <c r="Q27" s="144"/>
      <c r="R27" s="145"/>
      <c r="S27" s="144"/>
      <c r="T27" s="145"/>
      <c r="U27" s="144"/>
      <c r="V27" s="147"/>
    </row>
    <row r="28" spans="1:22" s="7" customFormat="1" ht="20.25" customHeight="1">
      <c r="A28" s="10">
        <f t="shared" si="0"/>
        <v>1976</v>
      </c>
      <c r="B28" s="11" t="s">
        <v>11</v>
      </c>
      <c r="C28" s="12" t="s">
        <v>15</v>
      </c>
      <c r="D28" s="13" t="s">
        <v>16</v>
      </c>
      <c r="F28" s="100"/>
      <c r="G28" s="101"/>
      <c r="H28" s="101"/>
      <c r="I28" s="101"/>
      <c r="J28" s="101"/>
      <c r="K28" s="144"/>
      <c r="L28" s="145"/>
      <c r="M28" s="144"/>
      <c r="N28" s="145"/>
      <c r="O28" s="144"/>
      <c r="P28" s="145"/>
      <c r="Q28" s="144"/>
      <c r="R28" s="145"/>
      <c r="S28" s="144"/>
      <c r="T28" s="145"/>
      <c r="U28" s="144"/>
      <c r="V28" s="147"/>
    </row>
    <row r="29" spans="1:22" s="7" customFormat="1" ht="20.25" customHeight="1" thickBot="1">
      <c r="A29" s="10">
        <f t="shared" si="0"/>
        <v>1975</v>
      </c>
      <c r="B29" s="11" t="s">
        <v>11</v>
      </c>
      <c r="C29" s="12" t="s">
        <v>15</v>
      </c>
      <c r="D29" s="13" t="s">
        <v>16</v>
      </c>
      <c r="F29" s="126"/>
      <c r="G29" s="127"/>
      <c r="H29" s="127"/>
      <c r="I29" s="127"/>
      <c r="J29" s="128"/>
      <c r="K29" s="148"/>
      <c r="L29" s="149"/>
      <c r="M29" s="148"/>
      <c r="N29" s="149"/>
      <c r="O29" s="148"/>
      <c r="P29" s="149"/>
      <c r="Q29" s="148"/>
      <c r="R29" s="149"/>
      <c r="S29" s="148"/>
      <c r="T29" s="149"/>
      <c r="U29" s="148"/>
      <c r="V29" s="150"/>
    </row>
    <row r="30" spans="1:22" ht="15.75" customHeight="1" thickBot="1">
      <c r="A30" s="10">
        <f t="shared" si="0"/>
        <v>1974</v>
      </c>
      <c r="B30" s="11" t="s">
        <v>11</v>
      </c>
      <c r="C30" s="12" t="s">
        <v>15</v>
      </c>
      <c r="D30" s="13" t="s">
        <v>16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1" customHeight="1">
      <c r="A31" s="10">
        <f t="shared" si="0"/>
        <v>1973</v>
      </c>
      <c r="B31" s="11" t="s">
        <v>11</v>
      </c>
      <c r="C31" s="12" t="s">
        <v>15</v>
      </c>
      <c r="D31" s="13" t="s">
        <v>16</v>
      </c>
      <c r="F31" s="93" t="s">
        <v>32</v>
      </c>
      <c r="G31" s="94"/>
      <c r="H31" s="94"/>
      <c r="I31" s="94"/>
      <c r="J31" s="94"/>
      <c r="K31" s="94"/>
      <c r="L31" s="94"/>
      <c r="M31" s="94"/>
      <c r="N31" s="95"/>
      <c r="O31" s="95"/>
      <c r="P31" s="95"/>
      <c r="Q31" s="95"/>
      <c r="R31" s="95"/>
      <c r="S31" s="95"/>
      <c r="T31" s="135"/>
      <c r="U31" s="135"/>
      <c r="V31" s="96"/>
    </row>
    <row r="32" spans="1:22" ht="18" customHeight="1">
      <c r="A32" s="10">
        <f t="shared" si="0"/>
        <v>1972</v>
      </c>
      <c r="B32" s="11" t="s">
        <v>11</v>
      </c>
      <c r="C32" s="12" t="s">
        <v>15</v>
      </c>
      <c r="D32" s="13" t="s">
        <v>16</v>
      </c>
      <c r="F32" s="90" t="s">
        <v>33</v>
      </c>
      <c r="G32" s="136" t="s">
        <v>106</v>
      </c>
      <c r="H32" s="115"/>
      <c r="I32" s="115"/>
      <c r="J32" s="140"/>
      <c r="K32" s="136" t="s">
        <v>105</v>
      </c>
      <c r="L32" s="115"/>
      <c r="M32" s="115"/>
      <c r="N32" s="140"/>
      <c r="O32" s="136" t="s">
        <v>111</v>
      </c>
      <c r="P32" s="115"/>
      <c r="Q32" s="115"/>
      <c r="R32" s="140"/>
      <c r="S32" s="136" t="s">
        <v>104</v>
      </c>
      <c r="T32" s="115"/>
      <c r="U32" s="115"/>
      <c r="V32" s="137"/>
    </row>
    <row r="33" spans="1:43" ht="20.25" customHeight="1">
      <c r="A33" s="10">
        <f t="shared" si="0"/>
        <v>1971</v>
      </c>
      <c r="B33" s="11" t="s">
        <v>11</v>
      </c>
      <c r="C33" s="12" t="s">
        <v>15</v>
      </c>
      <c r="D33" s="13" t="s">
        <v>16</v>
      </c>
      <c r="F33" s="91"/>
      <c r="G33" s="133" t="s">
        <v>107</v>
      </c>
      <c r="H33" s="118"/>
      <c r="I33" s="118"/>
      <c r="J33" s="134"/>
      <c r="K33" s="133" t="s">
        <v>108</v>
      </c>
      <c r="L33" s="118"/>
      <c r="M33" s="118"/>
      <c r="N33" s="134"/>
      <c r="O33" s="133" t="s">
        <v>110</v>
      </c>
      <c r="P33" s="118"/>
      <c r="Q33" s="118"/>
      <c r="R33" s="134"/>
      <c r="S33" s="133" t="s">
        <v>112</v>
      </c>
      <c r="T33" s="118"/>
      <c r="U33" s="118"/>
      <c r="V33" s="138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0.25" customHeight="1">
      <c r="A34" s="10">
        <f t="shared" si="0"/>
        <v>1970</v>
      </c>
      <c r="B34" s="11" t="s">
        <v>11</v>
      </c>
      <c r="C34" s="12" t="s">
        <v>15</v>
      </c>
      <c r="D34" s="13" t="s">
        <v>16</v>
      </c>
      <c r="F34" s="92"/>
      <c r="G34" s="131" t="s">
        <v>41</v>
      </c>
      <c r="H34" s="121"/>
      <c r="I34" s="121"/>
      <c r="J34" s="132"/>
      <c r="K34" s="131" t="s">
        <v>109</v>
      </c>
      <c r="L34" s="121"/>
      <c r="M34" s="121"/>
      <c r="N34" s="132"/>
      <c r="O34" s="131" t="s">
        <v>109</v>
      </c>
      <c r="P34" s="121"/>
      <c r="Q34" s="121"/>
      <c r="R34" s="132"/>
      <c r="S34" s="131" t="s">
        <v>42</v>
      </c>
      <c r="T34" s="121"/>
      <c r="U34" s="121"/>
      <c r="V34" s="139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22" ht="20.25" customHeight="1">
      <c r="A35" s="10">
        <f t="shared" si="0"/>
        <v>1969</v>
      </c>
      <c r="B35" s="11" t="s">
        <v>28</v>
      </c>
      <c r="C35" s="12" t="s">
        <v>29</v>
      </c>
      <c r="D35" s="13" t="s">
        <v>30</v>
      </c>
      <c r="F35" s="129" t="s">
        <v>34</v>
      </c>
      <c r="G35" s="79" t="s">
        <v>61</v>
      </c>
      <c r="H35" s="70"/>
      <c r="I35" s="83" t="s">
        <v>62</v>
      </c>
      <c r="J35" s="74"/>
      <c r="K35" s="87" t="s">
        <v>61</v>
      </c>
      <c r="L35" s="70"/>
      <c r="M35" s="83" t="s">
        <v>62</v>
      </c>
      <c r="N35" s="74"/>
      <c r="O35" s="87" t="s">
        <v>61</v>
      </c>
      <c r="P35" s="70"/>
      <c r="Q35" s="83" t="s">
        <v>62</v>
      </c>
      <c r="R35" s="74"/>
      <c r="S35" s="87" t="s">
        <v>61</v>
      </c>
      <c r="T35" s="70"/>
      <c r="U35" s="83" t="s">
        <v>62</v>
      </c>
      <c r="V35" s="75"/>
    </row>
    <row r="36" spans="1:22" ht="20.25" customHeight="1">
      <c r="A36" s="10">
        <f t="shared" si="0"/>
        <v>1968</v>
      </c>
      <c r="B36" s="11" t="s">
        <v>28</v>
      </c>
      <c r="C36" s="12" t="s">
        <v>29</v>
      </c>
      <c r="D36" s="13" t="s">
        <v>30</v>
      </c>
      <c r="F36" s="124"/>
      <c r="G36" s="80" t="s">
        <v>65</v>
      </c>
      <c r="H36" s="71"/>
      <c r="I36" s="84" t="s">
        <v>64</v>
      </c>
      <c r="J36" s="67"/>
      <c r="K36" s="84" t="s">
        <v>65</v>
      </c>
      <c r="L36" s="71"/>
      <c r="M36" s="84" t="s">
        <v>64</v>
      </c>
      <c r="N36" s="67"/>
      <c r="O36" s="84" t="s">
        <v>65</v>
      </c>
      <c r="P36" s="71"/>
      <c r="Q36" s="84" t="s">
        <v>64</v>
      </c>
      <c r="R36" s="67"/>
      <c r="S36" s="84" t="s">
        <v>65</v>
      </c>
      <c r="T36" s="71"/>
      <c r="U36" s="84" t="s">
        <v>64</v>
      </c>
      <c r="V36" s="76"/>
    </row>
    <row r="37" spans="1:22" ht="20.25" customHeight="1">
      <c r="A37" s="10">
        <f t="shared" si="0"/>
        <v>1967</v>
      </c>
      <c r="B37" s="11" t="s">
        <v>28</v>
      </c>
      <c r="C37" s="12" t="s">
        <v>29</v>
      </c>
      <c r="D37" s="13" t="s">
        <v>30</v>
      </c>
      <c r="F37" s="130"/>
      <c r="G37" s="81" t="s">
        <v>66</v>
      </c>
      <c r="H37" s="72"/>
      <c r="I37" s="85" t="s">
        <v>63</v>
      </c>
      <c r="J37" s="68"/>
      <c r="K37" s="85" t="s">
        <v>66</v>
      </c>
      <c r="L37" s="72"/>
      <c r="M37" s="85" t="s">
        <v>63</v>
      </c>
      <c r="N37" s="68"/>
      <c r="O37" s="85" t="s">
        <v>66</v>
      </c>
      <c r="P37" s="72"/>
      <c r="Q37" s="85" t="s">
        <v>63</v>
      </c>
      <c r="R37" s="68"/>
      <c r="S37" s="85" t="s">
        <v>66</v>
      </c>
      <c r="T37" s="72"/>
      <c r="U37" s="85" t="s">
        <v>63</v>
      </c>
      <c r="V37" s="77"/>
    </row>
    <row r="38" spans="1:22" ht="20.25" customHeight="1">
      <c r="A38" s="10">
        <f t="shared" si="0"/>
        <v>1966</v>
      </c>
      <c r="B38" s="11" t="s">
        <v>28</v>
      </c>
      <c r="C38" s="12" t="s">
        <v>29</v>
      </c>
      <c r="D38" s="13" t="s">
        <v>30</v>
      </c>
      <c r="F38" s="129" t="s">
        <v>35</v>
      </c>
      <c r="G38" s="79" t="s">
        <v>61</v>
      </c>
      <c r="H38" s="70"/>
      <c r="I38" s="83" t="s">
        <v>62</v>
      </c>
      <c r="J38" s="74"/>
      <c r="K38" s="87" t="s">
        <v>61</v>
      </c>
      <c r="L38" s="70"/>
      <c r="M38" s="83" t="s">
        <v>62</v>
      </c>
      <c r="N38" s="74"/>
      <c r="O38" s="87" t="s">
        <v>61</v>
      </c>
      <c r="P38" s="70"/>
      <c r="Q38" s="83" t="s">
        <v>62</v>
      </c>
      <c r="R38" s="74"/>
      <c r="S38" s="87" t="s">
        <v>61</v>
      </c>
      <c r="T38" s="70"/>
      <c r="U38" s="83" t="s">
        <v>62</v>
      </c>
      <c r="V38" s="75"/>
    </row>
    <row r="39" spans="1:22" ht="20.25" customHeight="1">
      <c r="A39" s="10">
        <f t="shared" si="0"/>
        <v>1965</v>
      </c>
      <c r="B39" s="11" t="s">
        <v>28</v>
      </c>
      <c r="C39" s="12" t="s">
        <v>29</v>
      </c>
      <c r="D39" s="13" t="s">
        <v>30</v>
      </c>
      <c r="F39" s="124"/>
      <c r="G39" s="80" t="s">
        <v>65</v>
      </c>
      <c r="H39" s="71"/>
      <c r="I39" s="84" t="s">
        <v>64</v>
      </c>
      <c r="J39" s="67"/>
      <c r="K39" s="84" t="s">
        <v>65</v>
      </c>
      <c r="L39" s="71"/>
      <c r="M39" s="84" t="s">
        <v>64</v>
      </c>
      <c r="N39" s="67"/>
      <c r="O39" s="84" t="s">
        <v>65</v>
      </c>
      <c r="P39" s="71"/>
      <c r="Q39" s="84" t="s">
        <v>64</v>
      </c>
      <c r="R39" s="67"/>
      <c r="S39" s="84" t="s">
        <v>65</v>
      </c>
      <c r="T39" s="71"/>
      <c r="U39" s="84" t="s">
        <v>64</v>
      </c>
      <c r="V39" s="76"/>
    </row>
    <row r="40" spans="1:22" ht="20.25" customHeight="1">
      <c r="A40" s="10">
        <f t="shared" si="0"/>
        <v>1964</v>
      </c>
      <c r="B40" s="11" t="s">
        <v>28</v>
      </c>
      <c r="C40" s="12" t="s">
        <v>29</v>
      </c>
      <c r="D40" s="13" t="s">
        <v>30</v>
      </c>
      <c r="F40" s="130"/>
      <c r="G40" s="81" t="s">
        <v>66</v>
      </c>
      <c r="H40" s="72"/>
      <c r="I40" s="85" t="s">
        <v>63</v>
      </c>
      <c r="J40" s="68"/>
      <c r="K40" s="85" t="s">
        <v>66</v>
      </c>
      <c r="L40" s="72"/>
      <c r="M40" s="85" t="s">
        <v>63</v>
      </c>
      <c r="N40" s="68"/>
      <c r="O40" s="85" t="s">
        <v>66</v>
      </c>
      <c r="P40" s="72"/>
      <c r="Q40" s="85" t="s">
        <v>63</v>
      </c>
      <c r="R40" s="68"/>
      <c r="S40" s="85" t="s">
        <v>66</v>
      </c>
      <c r="T40" s="72"/>
      <c r="U40" s="85" t="s">
        <v>63</v>
      </c>
      <c r="V40" s="77"/>
    </row>
    <row r="41" spans="1:22" ht="20.25" customHeight="1">
      <c r="A41" s="10">
        <f t="shared" si="0"/>
        <v>1963</v>
      </c>
      <c r="B41" s="11" t="s">
        <v>28</v>
      </c>
      <c r="C41" s="12" t="s">
        <v>29</v>
      </c>
      <c r="D41" s="13" t="s">
        <v>30</v>
      </c>
      <c r="F41" s="129" t="s">
        <v>36</v>
      </c>
      <c r="G41" s="79" t="s">
        <v>61</v>
      </c>
      <c r="H41" s="70"/>
      <c r="I41" s="83" t="s">
        <v>62</v>
      </c>
      <c r="J41" s="74"/>
      <c r="K41" s="87" t="s">
        <v>61</v>
      </c>
      <c r="L41" s="70"/>
      <c r="M41" s="83" t="s">
        <v>62</v>
      </c>
      <c r="N41" s="74"/>
      <c r="O41" s="87" t="s">
        <v>61</v>
      </c>
      <c r="P41" s="70"/>
      <c r="Q41" s="83" t="s">
        <v>62</v>
      </c>
      <c r="R41" s="74"/>
      <c r="S41" s="87" t="s">
        <v>61</v>
      </c>
      <c r="T41" s="70"/>
      <c r="U41" s="83" t="s">
        <v>62</v>
      </c>
      <c r="V41" s="75"/>
    </row>
    <row r="42" spans="1:22" ht="20.25" customHeight="1">
      <c r="A42" s="10">
        <f t="shared" si="0"/>
        <v>1962</v>
      </c>
      <c r="B42" s="11" t="s">
        <v>28</v>
      </c>
      <c r="C42" s="12" t="s">
        <v>29</v>
      </c>
      <c r="D42" s="13" t="s">
        <v>30</v>
      </c>
      <c r="F42" s="124"/>
      <c r="G42" s="80" t="s">
        <v>65</v>
      </c>
      <c r="H42" s="71"/>
      <c r="I42" s="84" t="s">
        <v>64</v>
      </c>
      <c r="J42" s="67"/>
      <c r="K42" s="84" t="s">
        <v>65</v>
      </c>
      <c r="L42" s="71"/>
      <c r="M42" s="84" t="s">
        <v>64</v>
      </c>
      <c r="N42" s="67"/>
      <c r="O42" s="84" t="s">
        <v>65</v>
      </c>
      <c r="P42" s="71"/>
      <c r="Q42" s="84" t="s">
        <v>64</v>
      </c>
      <c r="R42" s="67"/>
      <c r="S42" s="84" t="s">
        <v>65</v>
      </c>
      <c r="T42" s="71"/>
      <c r="U42" s="84" t="s">
        <v>64</v>
      </c>
      <c r="V42" s="76"/>
    </row>
    <row r="43" spans="1:22" s="4" customFormat="1" ht="20.25" customHeight="1">
      <c r="A43" s="10">
        <f t="shared" si="0"/>
        <v>1961</v>
      </c>
      <c r="B43" s="11" t="s">
        <v>28</v>
      </c>
      <c r="C43" s="12" t="s">
        <v>29</v>
      </c>
      <c r="D43" s="13" t="s">
        <v>30</v>
      </c>
      <c r="F43" s="130"/>
      <c r="G43" s="81" t="s">
        <v>66</v>
      </c>
      <c r="H43" s="72"/>
      <c r="I43" s="85" t="s">
        <v>63</v>
      </c>
      <c r="J43" s="68"/>
      <c r="K43" s="85" t="s">
        <v>66</v>
      </c>
      <c r="L43" s="72"/>
      <c r="M43" s="85" t="s">
        <v>63</v>
      </c>
      <c r="N43" s="68"/>
      <c r="O43" s="85" t="s">
        <v>66</v>
      </c>
      <c r="P43" s="72"/>
      <c r="Q43" s="85" t="s">
        <v>63</v>
      </c>
      <c r="R43" s="68"/>
      <c r="S43" s="85" t="s">
        <v>66</v>
      </c>
      <c r="T43" s="72"/>
      <c r="U43" s="85" t="s">
        <v>63</v>
      </c>
      <c r="V43" s="77"/>
    </row>
    <row r="44" spans="1:22" s="4" customFormat="1" ht="20.25" customHeight="1">
      <c r="A44" s="10">
        <f t="shared" si="0"/>
        <v>1960</v>
      </c>
      <c r="B44" s="11" t="s">
        <v>28</v>
      </c>
      <c r="C44" s="12" t="s">
        <v>29</v>
      </c>
      <c r="D44" s="13" t="s">
        <v>30</v>
      </c>
      <c r="F44" s="123" t="s">
        <v>37</v>
      </c>
      <c r="G44" s="79" t="s">
        <v>61</v>
      </c>
      <c r="H44" s="70"/>
      <c r="I44" s="83" t="s">
        <v>62</v>
      </c>
      <c r="J44" s="74"/>
      <c r="K44" s="87" t="s">
        <v>61</v>
      </c>
      <c r="L44" s="70"/>
      <c r="M44" s="83" t="s">
        <v>62</v>
      </c>
      <c r="N44" s="74"/>
      <c r="O44" s="87" t="s">
        <v>61</v>
      </c>
      <c r="P44" s="70"/>
      <c r="Q44" s="83" t="s">
        <v>62</v>
      </c>
      <c r="R44" s="74"/>
      <c r="S44" s="87" t="s">
        <v>61</v>
      </c>
      <c r="T44" s="70"/>
      <c r="U44" s="83" t="s">
        <v>62</v>
      </c>
      <c r="V44" s="75"/>
    </row>
    <row r="45" spans="1:22" s="4" customFormat="1" ht="20.25" customHeight="1">
      <c r="A45" s="10">
        <f t="shared" si="0"/>
        <v>1959</v>
      </c>
      <c r="B45" s="11" t="s">
        <v>28</v>
      </c>
      <c r="C45" s="12" t="s">
        <v>29</v>
      </c>
      <c r="D45" s="13" t="s">
        <v>30</v>
      </c>
      <c r="F45" s="124"/>
      <c r="G45" s="80" t="s">
        <v>65</v>
      </c>
      <c r="H45" s="71"/>
      <c r="I45" s="84" t="s">
        <v>64</v>
      </c>
      <c r="J45" s="67"/>
      <c r="K45" s="84" t="s">
        <v>65</v>
      </c>
      <c r="L45" s="71"/>
      <c r="M45" s="84" t="s">
        <v>64</v>
      </c>
      <c r="N45" s="67"/>
      <c r="O45" s="84" t="s">
        <v>65</v>
      </c>
      <c r="P45" s="71"/>
      <c r="Q45" s="84" t="s">
        <v>64</v>
      </c>
      <c r="R45" s="67"/>
      <c r="S45" s="84" t="s">
        <v>65</v>
      </c>
      <c r="T45" s="71"/>
      <c r="U45" s="84" t="s">
        <v>64</v>
      </c>
      <c r="V45" s="76"/>
    </row>
    <row r="46" spans="1:22" s="4" customFormat="1" ht="20.25" customHeight="1">
      <c r="A46" s="10">
        <f t="shared" si="0"/>
        <v>1958</v>
      </c>
      <c r="B46" s="11" t="s">
        <v>28</v>
      </c>
      <c r="C46" s="12" t="s">
        <v>29</v>
      </c>
      <c r="D46" s="13" t="s">
        <v>30</v>
      </c>
      <c r="F46" s="130"/>
      <c r="G46" s="81" t="s">
        <v>66</v>
      </c>
      <c r="H46" s="72"/>
      <c r="I46" s="85" t="s">
        <v>63</v>
      </c>
      <c r="J46" s="68"/>
      <c r="K46" s="85" t="s">
        <v>66</v>
      </c>
      <c r="L46" s="72"/>
      <c r="M46" s="85" t="s">
        <v>63</v>
      </c>
      <c r="N46" s="68"/>
      <c r="O46" s="85" t="s">
        <v>66</v>
      </c>
      <c r="P46" s="72"/>
      <c r="Q46" s="85" t="s">
        <v>63</v>
      </c>
      <c r="R46" s="68"/>
      <c r="S46" s="85" t="s">
        <v>66</v>
      </c>
      <c r="T46" s="72"/>
      <c r="U46" s="85" t="s">
        <v>63</v>
      </c>
      <c r="V46" s="77"/>
    </row>
    <row r="47" spans="1:22" s="4" customFormat="1" ht="20.25" customHeight="1">
      <c r="A47" s="10">
        <f t="shared" si="0"/>
        <v>1957</v>
      </c>
      <c r="B47" s="11" t="s">
        <v>28</v>
      </c>
      <c r="C47" s="12" t="s">
        <v>29</v>
      </c>
      <c r="D47" s="13" t="s">
        <v>30</v>
      </c>
      <c r="F47" s="123" t="s">
        <v>38</v>
      </c>
      <c r="G47" s="79" t="s">
        <v>61</v>
      </c>
      <c r="H47" s="70"/>
      <c r="I47" s="83" t="s">
        <v>62</v>
      </c>
      <c r="J47" s="74"/>
      <c r="K47" s="87" t="s">
        <v>61</v>
      </c>
      <c r="L47" s="70"/>
      <c r="M47" s="83" t="s">
        <v>62</v>
      </c>
      <c r="N47" s="74"/>
      <c r="O47" s="87" t="s">
        <v>61</v>
      </c>
      <c r="P47" s="70"/>
      <c r="Q47" s="83" t="s">
        <v>62</v>
      </c>
      <c r="R47" s="74"/>
      <c r="S47" s="87" t="s">
        <v>61</v>
      </c>
      <c r="T47" s="70"/>
      <c r="U47" s="83" t="s">
        <v>62</v>
      </c>
      <c r="V47" s="75"/>
    </row>
    <row r="48" spans="1:22" s="4" customFormat="1" ht="20.25" customHeight="1">
      <c r="A48" s="10">
        <f t="shared" si="0"/>
        <v>1956</v>
      </c>
      <c r="B48" s="11" t="s">
        <v>28</v>
      </c>
      <c r="C48" s="12" t="s">
        <v>29</v>
      </c>
      <c r="D48" s="13" t="s">
        <v>30</v>
      </c>
      <c r="F48" s="124"/>
      <c r="G48" s="80" t="s">
        <v>65</v>
      </c>
      <c r="H48" s="71"/>
      <c r="I48" s="84" t="s">
        <v>64</v>
      </c>
      <c r="J48" s="67"/>
      <c r="K48" s="84" t="s">
        <v>65</v>
      </c>
      <c r="L48" s="71"/>
      <c r="M48" s="84" t="s">
        <v>64</v>
      </c>
      <c r="N48" s="67"/>
      <c r="O48" s="84" t="s">
        <v>65</v>
      </c>
      <c r="P48" s="71"/>
      <c r="Q48" s="84" t="s">
        <v>64</v>
      </c>
      <c r="R48" s="67"/>
      <c r="S48" s="84" t="s">
        <v>65</v>
      </c>
      <c r="T48" s="71"/>
      <c r="U48" s="84" t="s">
        <v>64</v>
      </c>
      <c r="V48" s="76"/>
    </row>
    <row r="49" spans="1:22" ht="20.25" customHeight="1">
      <c r="A49" s="10">
        <f t="shared" si="0"/>
        <v>1955</v>
      </c>
      <c r="B49" s="11" t="s">
        <v>28</v>
      </c>
      <c r="C49" s="12" t="s">
        <v>29</v>
      </c>
      <c r="D49" s="13" t="s">
        <v>30</v>
      </c>
      <c r="F49" s="130"/>
      <c r="G49" s="81" t="s">
        <v>66</v>
      </c>
      <c r="H49" s="72"/>
      <c r="I49" s="85" t="s">
        <v>63</v>
      </c>
      <c r="J49" s="68"/>
      <c r="K49" s="85" t="s">
        <v>66</v>
      </c>
      <c r="L49" s="72"/>
      <c r="M49" s="85" t="s">
        <v>63</v>
      </c>
      <c r="N49" s="68"/>
      <c r="O49" s="85" t="s">
        <v>66</v>
      </c>
      <c r="P49" s="72"/>
      <c r="Q49" s="85" t="s">
        <v>63</v>
      </c>
      <c r="R49" s="68"/>
      <c r="S49" s="85" t="s">
        <v>66</v>
      </c>
      <c r="T49" s="72"/>
      <c r="U49" s="85" t="s">
        <v>63</v>
      </c>
      <c r="V49" s="77"/>
    </row>
    <row r="50" spans="1:22" ht="20.25" customHeight="1">
      <c r="A50" s="10">
        <f t="shared" si="0"/>
        <v>1954</v>
      </c>
      <c r="B50" s="11" t="s">
        <v>28</v>
      </c>
      <c r="C50" s="12" t="s">
        <v>29</v>
      </c>
      <c r="D50" s="13" t="s">
        <v>30</v>
      </c>
      <c r="F50" s="123" t="s">
        <v>39</v>
      </c>
      <c r="G50" s="79" t="s">
        <v>61</v>
      </c>
      <c r="H50" s="70"/>
      <c r="I50" s="83" t="s">
        <v>62</v>
      </c>
      <c r="J50" s="74"/>
      <c r="K50" s="87" t="s">
        <v>61</v>
      </c>
      <c r="L50" s="70"/>
      <c r="M50" s="83" t="s">
        <v>62</v>
      </c>
      <c r="N50" s="74"/>
      <c r="O50" s="87" t="s">
        <v>61</v>
      </c>
      <c r="P50" s="70"/>
      <c r="Q50" s="83" t="s">
        <v>62</v>
      </c>
      <c r="R50" s="74"/>
      <c r="S50" s="87" t="s">
        <v>61</v>
      </c>
      <c r="T50" s="70"/>
      <c r="U50" s="83" t="s">
        <v>62</v>
      </c>
      <c r="V50" s="75"/>
    </row>
    <row r="51" spans="1:22" ht="20.25" customHeight="1">
      <c r="A51" s="10">
        <f t="shared" si="0"/>
        <v>1953</v>
      </c>
      <c r="B51" s="11" t="s">
        <v>28</v>
      </c>
      <c r="C51" s="12" t="s">
        <v>29</v>
      </c>
      <c r="D51" s="13" t="s">
        <v>30</v>
      </c>
      <c r="F51" s="124"/>
      <c r="G51" s="80" t="s">
        <v>65</v>
      </c>
      <c r="H51" s="71"/>
      <c r="I51" s="84" t="s">
        <v>64</v>
      </c>
      <c r="J51" s="67"/>
      <c r="K51" s="84" t="s">
        <v>65</v>
      </c>
      <c r="L51" s="71"/>
      <c r="M51" s="84" t="s">
        <v>64</v>
      </c>
      <c r="N51" s="67"/>
      <c r="O51" s="84" t="s">
        <v>65</v>
      </c>
      <c r="P51" s="71"/>
      <c r="Q51" s="84" t="s">
        <v>64</v>
      </c>
      <c r="R51" s="67"/>
      <c r="S51" s="84" t="s">
        <v>65</v>
      </c>
      <c r="T51" s="71"/>
      <c r="U51" s="84" t="s">
        <v>64</v>
      </c>
      <c r="V51" s="76"/>
    </row>
    <row r="52" spans="1:22" ht="20.25" customHeight="1">
      <c r="A52" s="10">
        <f t="shared" si="0"/>
        <v>1952</v>
      </c>
      <c r="B52" s="11" t="s">
        <v>28</v>
      </c>
      <c r="C52" s="12" t="s">
        <v>29</v>
      </c>
      <c r="D52" s="13" t="s">
        <v>30</v>
      </c>
      <c r="F52" s="130"/>
      <c r="G52" s="81" t="s">
        <v>66</v>
      </c>
      <c r="H52" s="72"/>
      <c r="I52" s="85" t="s">
        <v>63</v>
      </c>
      <c r="J52" s="68"/>
      <c r="K52" s="85" t="s">
        <v>66</v>
      </c>
      <c r="L52" s="72"/>
      <c r="M52" s="85" t="s">
        <v>63</v>
      </c>
      <c r="N52" s="68"/>
      <c r="O52" s="85" t="s">
        <v>66</v>
      </c>
      <c r="P52" s="72"/>
      <c r="Q52" s="85" t="s">
        <v>63</v>
      </c>
      <c r="R52" s="68"/>
      <c r="S52" s="85" t="s">
        <v>66</v>
      </c>
      <c r="T52" s="72"/>
      <c r="U52" s="85" t="s">
        <v>63</v>
      </c>
      <c r="V52" s="77"/>
    </row>
    <row r="53" spans="1:22" ht="20.25" customHeight="1">
      <c r="A53" s="10">
        <f t="shared" si="0"/>
        <v>1951</v>
      </c>
      <c r="B53" s="11" t="s">
        <v>28</v>
      </c>
      <c r="C53" s="12" t="s">
        <v>29</v>
      </c>
      <c r="D53" s="13" t="s">
        <v>30</v>
      </c>
      <c r="F53" s="123" t="s">
        <v>40</v>
      </c>
      <c r="G53" s="79" t="s">
        <v>61</v>
      </c>
      <c r="H53" s="70"/>
      <c r="I53" s="83" t="s">
        <v>62</v>
      </c>
      <c r="J53" s="74"/>
      <c r="K53" s="87" t="s">
        <v>61</v>
      </c>
      <c r="L53" s="70"/>
      <c r="M53" s="83" t="s">
        <v>62</v>
      </c>
      <c r="N53" s="74"/>
      <c r="O53" s="87" t="s">
        <v>61</v>
      </c>
      <c r="P53" s="70"/>
      <c r="Q53" s="83" t="s">
        <v>62</v>
      </c>
      <c r="R53" s="74"/>
      <c r="S53" s="87" t="s">
        <v>61</v>
      </c>
      <c r="T53" s="70"/>
      <c r="U53" s="83" t="s">
        <v>62</v>
      </c>
      <c r="V53" s="75"/>
    </row>
    <row r="54" spans="1:22" ht="20.25" customHeight="1">
      <c r="A54" s="10">
        <f t="shared" si="0"/>
        <v>1950</v>
      </c>
      <c r="B54" s="11" t="s">
        <v>28</v>
      </c>
      <c r="C54" s="12" t="s">
        <v>29</v>
      </c>
      <c r="D54" s="13" t="s">
        <v>30</v>
      </c>
      <c r="F54" s="124"/>
      <c r="G54" s="80" t="s">
        <v>65</v>
      </c>
      <c r="H54" s="71"/>
      <c r="I54" s="84" t="s">
        <v>64</v>
      </c>
      <c r="J54" s="67"/>
      <c r="K54" s="84" t="s">
        <v>65</v>
      </c>
      <c r="L54" s="71"/>
      <c r="M54" s="84" t="s">
        <v>64</v>
      </c>
      <c r="N54" s="67"/>
      <c r="O54" s="84" t="s">
        <v>65</v>
      </c>
      <c r="P54" s="71"/>
      <c r="Q54" s="84" t="s">
        <v>64</v>
      </c>
      <c r="R54" s="67"/>
      <c r="S54" s="84" t="s">
        <v>65</v>
      </c>
      <c r="T54" s="71"/>
      <c r="U54" s="84" t="s">
        <v>64</v>
      </c>
      <c r="V54" s="76"/>
    </row>
    <row r="55" spans="1:22" ht="21" customHeight="1" thickBot="1">
      <c r="A55" s="14">
        <f t="shared" si="0"/>
        <v>1949</v>
      </c>
      <c r="B55" s="11" t="s">
        <v>28</v>
      </c>
      <c r="C55" s="12" t="s">
        <v>29</v>
      </c>
      <c r="D55" s="13" t="s">
        <v>30</v>
      </c>
      <c r="F55" s="125"/>
      <c r="G55" s="82" t="s">
        <v>66</v>
      </c>
      <c r="H55" s="73"/>
      <c r="I55" s="86" t="s">
        <v>63</v>
      </c>
      <c r="J55" s="69"/>
      <c r="K55" s="86" t="s">
        <v>66</v>
      </c>
      <c r="L55" s="73"/>
      <c r="M55" s="86" t="s">
        <v>63</v>
      </c>
      <c r="N55" s="69"/>
      <c r="O55" s="86" t="s">
        <v>66</v>
      </c>
      <c r="P55" s="73"/>
      <c r="Q55" s="86" t="s">
        <v>63</v>
      </c>
      <c r="R55" s="69"/>
      <c r="S55" s="86" t="s">
        <v>66</v>
      </c>
      <c r="T55" s="73"/>
      <c r="U55" s="86" t="s">
        <v>63</v>
      </c>
      <c r="V55" s="78"/>
    </row>
  </sheetData>
  <sheetProtection sheet="1" objects="1" scenarios="1" selectLockedCells="1"/>
  <mergeCells count="178">
    <mergeCell ref="S29:T29"/>
    <mergeCell ref="U29:V29"/>
    <mergeCell ref="K28:L28"/>
    <mergeCell ref="M28:N28"/>
    <mergeCell ref="K29:L29"/>
    <mergeCell ref="M29:N29"/>
    <mergeCell ref="O29:P29"/>
    <mergeCell ref="Q29:R29"/>
    <mergeCell ref="O28:P28"/>
    <mergeCell ref="Q28:R28"/>
    <mergeCell ref="S26:T26"/>
    <mergeCell ref="U26:V26"/>
    <mergeCell ref="S27:T27"/>
    <mergeCell ref="U27:V27"/>
    <mergeCell ref="S28:T28"/>
    <mergeCell ref="U28:V28"/>
    <mergeCell ref="K27:L27"/>
    <mergeCell ref="M27:N27"/>
    <mergeCell ref="O27:P27"/>
    <mergeCell ref="Q27:R27"/>
    <mergeCell ref="K26:L26"/>
    <mergeCell ref="M26:N26"/>
    <mergeCell ref="O26:P26"/>
    <mergeCell ref="Q26:R26"/>
    <mergeCell ref="S25:T25"/>
    <mergeCell ref="U25:V25"/>
    <mergeCell ref="K24:L24"/>
    <mergeCell ref="M24:N24"/>
    <mergeCell ref="K25:L25"/>
    <mergeCell ref="M25:N25"/>
    <mergeCell ref="O25:P25"/>
    <mergeCell ref="Q25:R25"/>
    <mergeCell ref="O24:P24"/>
    <mergeCell ref="Q24:R24"/>
    <mergeCell ref="S22:T22"/>
    <mergeCell ref="U22:V22"/>
    <mergeCell ref="S23:T23"/>
    <mergeCell ref="U23:V23"/>
    <mergeCell ref="S24:T24"/>
    <mergeCell ref="U24:V24"/>
    <mergeCell ref="K23:L23"/>
    <mergeCell ref="M23:N23"/>
    <mergeCell ref="O23:P23"/>
    <mergeCell ref="Q23:R23"/>
    <mergeCell ref="K22:L22"/>
    <mergeCell ref="M22:N22"/>
    <mergeCell ref="O22:P22"/>
    <mergeCell ref="Q22:R22"/>
    <mergeCell ref="S21:T21"/>
    <mergeCell ref="U21:V21"/>
    <mergeCell ref="K20:L20"/>
    <mergeCell ref="M20:N20"/>
    <mergeCell ref="K21:L21"/>
    <mergeCell ref="M21:N21"/>
    <mergeCell ref="O21:P21"/>
    <mergeCell ref="Q21:R21"/>
    <mergeCell ref="O20:P20"/>
    <mergeCell ref="Q20:R20"/>
    <mergeCell ref="S18:T18"/>
    <mergeCell ref="U18:V18"/>
    <mergeCell ref="S19:T19"/>
    <mergeCell ref="U19:V19"/>
    <mergeCell ref="S20:T20"/>
    <mergeCell ref="U20:V20"/>
    <mergeCell ref="K19:L19"/>
    <mergeCell ref="M19:N19"/>
    <mergeCell ref="O19:P19"/>
    <mergeCell ref="Q19:R19"/>
    <mergeCell ref="K18:L18"/>
    <mergeCell ref="M18:N18"/>
    <mergeCell ref="O18:P18"/>
    <mergeCell ref="Q18:R18"/>
    <mergeCell ref="S17:T17"/>
    <mergeCell ref="U17:V17"/>
    <mergeCell ref="K16:L16"/>
    <mergeCell ref="M16:N16"/>
    <mergeCell ref="K17:L17"/>
    <mergeCell ref="M17:N17"/>
    <mergeCell ref="O17:P17"/>
    <mergeCell ref="Q17:R17"/>
    <mergeCell ref="O16:P16"/>
    <mergeCell ref="Q16:R16"/>
    <mergeCell ref="S14:T14"/>
    <mergeCell ref="U14:V14"/>
    <mergeCell ref="S15:T15"/>
    <mergeCell ref="U15:V15"/>
    <mergeCell ref="S16:T16"/>
    <mergeCell ref="U16:V16"/>
    <mergeCell ref="K15:L15"/>
    <mergeCell ref="M15:N15"/>
    <mergeCell ref="O15:P15"/>
    <mergeCell ref="Q15:R15"/>
    <mergeCell ref="K14:L14"/>
    <mergeCell ref="M14:N14"/>
    <mergeCell ref="O14:P14"/>
    <mergeCell ref="Q14:R14"/>
    <mergeCell ref="S12:T12"/>
    <mergeCell ref="U12:V12"/>
    <mergeCell ref="K13:L13"/>
    <mergeCell ref="M13:N13"/>
    <mergeCell ref="O13:P13"/>
    <mergeCell ref="Q13:R13"/>
    <mergeCell ref="S13:T13"/>
    <mergeCell ref="U13:V13"/>
    <mergeCell ref="K12:L12"/>
    <mergeCell ref="M12:N12"/>
    <mergeCell ref="S10:T10"/>
    <mergeCell ref="U10:V10"/>
    <mergeCell ref="S11:T11"/>
    <mergeCell ref="U11:V11"/>
    <mergeCell ref="O11:P11"/>
    <mergeCell ref="Q11:R11"/>
    <mergeCell ref="O12:P12"/>
    <mergeCell ref="Q12:R12"/>
    <mergeCell ref="F19:J19"/>
    <mergeCell ref="F20:J20"/>
    <mergeCell ref="S8:T9"/>
    <mergeCell ref="S7:T7"/>
    <mergeCell ref="K10:L10"/>
    <mergeCell ref="M10:N10"/>
    <mergeCell ref="O10:P10"/>
    <mergeCell ref="Q10:R10"/>
    <mergeCell ref="K11:L11"/>
    <mergeCell ref="M11:N11"/>
    <mergeCell ref="F11:J11"/>
    <mergeCell ref="F12:J12"/>
    <mergeCell ref="F17:J17"/>
    <mergeCell ref="F18:J18"/>
    <mergeCell ref="F13:J13"/>
    <mergeCell ref="F14:J14"/>
    <mergeCell ref="F15:J15"/>
    <mergeCell ref="F16:J16"/>
    <mergeCell ref="F10:J10"/>
    <mergeCell ref="O8:P9"/>
    <mergeCell ref="O7:P7"/>
    <mergeCell ref="Q8:R9"/>
    <mergeCell ref="Q7:R7"/>
    <mergeCell ref="K7:L9"/>
    <mergeCell ref="M7:N9"/>
    <mergeCell ref="A1:V1"/>
    <mergeCell ref="A6:A7"/>
    <mergeCell ref="B6:B7"/>
    <mergeCell ref="F6:V6"/>
    <mergeCell ref="C6:C7"/>
    <mergeCell ref="F7:J9"/>
    <mergeCell ref="D6:D7"/>
    <mergeCell ref="U8:V9"/>
    <mergeCell ref="U7:V7"/>
    <mergeCell ref="K34:N34"/>
    <mergeCell ref="O32:R32"/>
    <mergeCell ref="G32:J32"/>
    <mergeCell ref="G33:J33"/>
    <mergeCell ref="F21:J21"/>
    <mergeCell ref="F22:J22"/>
    <mergeCell ref="F23:J23"/>
    <mergeCell ref="F24:J24"/>
    <mergeCell ref="F25:J25"/>
    <mergeCell ref="F26:J26"/>
    <mergeCell ref="F44:F46"/>
    <mergeCell ref="F32:F34"/>
    <mergeCell ref="O33:R33"/>
    <mergeCell ref="O34:R34"/>
    <mergeCell ref="F31:V31"/>
    <mergeCell ref="S32:V32"/>
    <mergeCell ref="S33:V33"/>
    <mergeCell ref="S34:V34"/>
    <mergeCell ref="K32:N32"/>
    <mergeCell ref="K33:N33"/>
    <mergeCell ref="F28:J28"/>
    <mergeCell ref="G34:J34"/>
    <mergeCell ref="F27:J27"/>
    <mergeCell ref="F53:F55"/>
    <mergeCell ref="F29:J29"/>
    <mergeCell ref="F35:F37"/>
    <mergeCell ref="F38:F40"/>
    <mergeCell ref="F41:F43"/>
    <mergeCell ref="F47:F49"/>
    <mergeCell ref="F50:F5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zoomScale="95" zoomScaleNormal="95" zoomScalePageLayoutView="0" workbookViewId="0" topLeftCell="A38">
      <selection activeCell="J50" sqref="J50"/>
    </sheetView>
  </sheetViews>
  <sheetFormatPr defaultColWidth="11.421875" defaultRowHeight="12.75"/>
  <cols>
    <col min="1" max="1" width="7.57421875" style="8" customWidth="1"/>
    <col min="2" max="2" width="11.421875" style="9" customWidth="1"/>
    <col min="3" max="4" width="9.00390625" style="8" customWidth="1"/>
    <col min="5" max="5" width="4.140625" style="1" customWidth="1"/>
    <col min="6" max="6" width="14.57421875" style="1" customWidth="1"/>
    <col min="7" max="10" width="5.421875" style="1" customWidth="1"/>
    <col min="11" max="22" width="5.140625" style="1" customWidth="1"/>
    <col min="23" max="23" width="11.421875" style="1" customWidth="1"/>
    <col min="24" max="24" width="14.57421875" style="1" customWidth="1"/>
    <col min="25" max="16384" width="11.421875" style="1" customWidth="1"/>
  </cols>
  <sheetData>
    <row r="1" spans="1:25" ht="22.5">
      <c r="A1" s="107" t="str">
        <f>"Freiburger Cup Fit &amp; Fun "&amp;Y1-1&amp;"-"&amp;Y1</f>
        <v>Freiburger Cup Fit &amp; Fun 2023-2024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X1" s="19" t="s">
        <v>24</v>
      </c>
      <c r="Y1" s="20">
        <v>2024</v>
      </c>
    </row>
    <row r="2" spans="2:4" ht="21.75" customHeight="1">
      <c r="B2" s="1"/>
      <c r="D2" s="1"/>
    </row>
    <row r="3" spans="1:20" s="21" customFormat="1" ht="12.75">
      <c r="A3" s="21" t="s">
        <v>5</v>
      </c>
      <c r="B3" s="23"/>
      <c r="D3" s="35"/>
      <c r="E3" s="21" t="s">
        <v>6</v>
      </c>
      <c r="H3" s="21" t="s">
        <v>7</v>
      </c>
      <c r="J3" s="36"/>
      <c r="O3" s="21" t="s">
        <v>17</v>
      </c>
      <c r="S3" s="36"/>
      <c r="T3" s="36"/>
    </row>
    <row r="4" ht="4.5" customHeight="1"/>
    <row r="5" ht="8.25" customHeight="1" thickBot="1"/>
    <row r="6" spans="1:22" ht="21" customHeight="1">
      <c r="A6" s="108" t="s">
        <v>18</v>
      </c>
      <c r="B6" s="110" t="s">
        <v>20</v>
      </c>
      <c r="C6" s="112" t="s">
        <v>21</v>
      </c>
      <c r="D6" s="88" t="s">
        <v>22</v>
      </c>
      <c r="F6" s="93" t="s">
        <v>90</v>
      </c>
      <c r="G6" s="94"/>
      <c r="H6" s="94"/>
      <c r="I6" s="94"/>
      <c r="J6" s="94"/>
      <c r="K6" s="94"/>
      <c r="L6" s="94"/>
      <c r="M6" s="94"/>
      <c r="N6" s="95"/>
      <c r="O6" s="95"/>
      <c r="P6" s="95"/>
      <c r="Q6" s="95"/>
      <c r="R6" s="95"/>
      <c r="S6" s="95"/>
      <c r="T6" s="135"/>
      <c r="U6" s="135"/>
      <c r="V6" s="96"/>
    </row>
    <row r="7" spans="1:22" ht="12.75" customHeight="1">
      <c r="A7" s="109"/>
      <c r="B7" s="111"/>
      <c r="C7" s="113"/>
      <c r="D7" s="89"/>
      <c r="F7" s="114" t="s">
        <v>8</v>
      </c>
      <c r="G7" s="115"/>
      <c r="H7" s="115"/>
      <c r="I7" s="115"/>
      <c r="J7" s="116"/>
      <c r="K7" s="136" t="s">
        <v>18</v>
      </c>
      <c r="L7" s="116"/>
      <c r="M7" s="136" t="s">
        <v>19</v>
      </c>
      <c r="N7" s="140" t="s">
        <v>19</v>
      </c>
      <c r="O7" s="141" t="str">
        <f>G32</f>
        <v>1.a</v>
      </c>
      <c r="P7" s="146"/>
      <c r="Q7" s="141" t="str">
        <f>K32</f>
        <v>1.b</v>
      </c>
      <c r="R7" s="146"/>
      <c r="S7" s="141" t="str">
        <f>O32</f>
        <v>3.a</v>
      </c>
      <c r="T7" s="146"/>
      <c r="U7" s="141" t="str">
        <f>S32</f>
        <v>3.b</v>
      </c>
      <c r="V7" s="142"/>
    </row>
    <row r="8" spans="1:43" ht="20.25" customHeight="1">
      <c r="A8" s="15">
        <f>Y1-28</f>
        <v>1996</v>
      </c>
      <c r="B8" s="16" t="s">
        <v>88</v>
      </c>
      <c r="C8" s="17" t="s">
        <v>26</v>
      </c>
      <c r="D8" s="18" t="s">
        <v>27</v>
      </c>
      <c r="F8" s="117"/>
      <c r="G8" s="118"/>
      <c r="H8" s="118"/>
      <c r="I8" s="118"/>
      <c r="J8" s="119"/>
      <c r="K8" s="133"/>
      <c r="L8" s="119"/>
      <c r="M8" s="133"/>
      <c r="N8" s="134"/>
      <c r="O8" s="136" t="str">
        <f>G33</f>
        <v>Fussball-Staffetenstab</v>
      </c>
      <c r="P8" s="116"/>
      <c r="Q8" s="136" t="str">
        <f>K33</f>
        <v>Brett-Ball</v>
      </c>
      <c r="R8" s="116"/>
      <c r="S8" s="136" t="str">
        <f>O33</f>
        <v>Street Racket</v>
      </c>
      <c r="T8" s="116"/>
      <c r="U8" s="136" t="str">
        <f>S33</f>
        <v>Moosgummi-Gymnastikstab</v>
      </c>
      <c r="V8" s="137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20.25" customHeight="1">
      <c r="A9" s="10">
        <f aca="true" t="shared" si="0" ref="A9:A55">A8-1</f>
        <v>1995</v>
      </c>
      <c r="B9" s="16" t="s">
        <v>88</v>
      </c>
      <c r="C9" s="17" t="s">
        <v>26</v>
      </c>
      <c r="D9" s="18" t="s">
        <v>27</v>
      </c>
      <c r="F9" s="120"/>
      <c r="G9" s="121"/>
      <c r="H9" s="121"/>
      <c r="I9" s="121"/>
      <c r="J9" s="122"/>
      <c r="K9" s="131"/>
      <c r="L9" s="122"/>
      <c r="M9" s="131"/>
      <c r="N9" s="132"/>
      <c r="O9" s="131"/>
      <c r="P9" s="122"/>
      <c r="Q9" s="131"/>
      <c r="R9" s="122"/>
      <c r="S9" s="131"/>
      <c r="T9" s="122"/>
      <c r="U9" s="131"/>
      <c r="V9" s="139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22" ht="20.25" customHeight="1">
      <c r="A10" s="10">
        <f t="shared" si="0"/>
        <v>1994</v>
      </c>
      <c r="B10" s="16" t="s">
        <v>88</v>
      </c>
      <c r="C10" s="17" t="s">
        <v>26</v>
      </c>
      <c r="D10" s="18" t="s">
        <v>27</v>
      </c>
      <c r="F10" s="105"/>
      <c r="G10" s="106"/>
      <c r="H10" s="106"/>
      <c r="I10" s="106"/>
      <c r="J10" s="106"/>
      <c r="K10" s="144"/>
      <c r="L10" s="145"/>
      <c r="M10" s="144"/>
      <c r="N10" s="145"/>
      <c r="O10" s="144"/>
      <c r="P10" s="145"/>
      <c r="Q10" s="144"/>
      <c r="R10" s="145"/>
      <c r="S10" s="144"/>
      <c r="T10" s="145"/>
      <c r="U10" s="144"/>
      <c r="V10" s="147"/>
    </row>
    <row r="11" spans="1:22" ht="20.25" customHeight="1">
      <c r="A11" s="10">
        <f t="shared" si="0"/>
        <v>1993</v>
      </c>
      <c r="B11" s="16" t="s">
        <v>88</v>
      </c>
      <c r="C11" s="17" t="s">
        <v>26</v>
      </c>
      <c r="D11" s="18" t="s">
        <v>27</v>
      </c>
      <c r="F11" s="105"/>
      <c r="G11" s="106"/>
      <c r="H11" s="106"/>
      <c r="I11" s="106"/>
      <c r="J11" s="106"/>
      <c r="K11" s="144"/>
      <c r="L11" s="145"/>
      <c r="M11" s="144"/>
      <c r="N11" s="145"/>
      <c r="O11" s="144"/>
      <c r="P11" s="145"/>
      <c r="Q11" s="144"/>
      <c r="R11" s="145"/>
      <c r="S11" s="144"/>
      <c r="T11" s="145"/>
      <c r="U11" s="144"/>
      <c r="V11" s="147"/>
    </row>
    <row r="12" spans="1:22" ht="20.25" customHeight="1">
      <c r="A12" s="10">
        <f t="shared" si="0"/>
        <v>1992</v>
      </c>
      <c r="B12" s="16" t="s">
        <v>88</v>
      </c>
      <c r="C12" s="17" t="s">
        <v>26</v>
      </c>
      <c r="D12" s="18" t="s">
        <v>27</v>
      </c>
      <c r="F12" s="105"/>
      <c r="G12" s="106"/>
      <c r="H12" s="106"/>
      <c r="I12" s="106"/>
      <c r="J12" s="106"/>
      <c r="K12" s="144"/>
      <c r="L12" s="145"/>
      <c r="M12" s="144"/>
      <c r="N12" s="145"/>
      <c r="O12" s="144"/>
      <c r="P12" s="145"/>
      <c r="Q12" s="144"/>
      <c r="R12" s="145"/>
      <c r="S12" s="144"/>
      <c r="T12" s="145"/>
      <c r="U12" s="144"/>
      <c r="V12" s="147"/>
    </row>
    <row r="13" spans="1:22" ht="20.25" customHeight="1">
      <c r="A13" s="10">
        <f t="shared" si="0"/>
        <v>1991</v>
      </c>
      <c r="B13" s="16" t="s">
        <v>88</v>
      </c>
      <c r="C13" s="17" t="s">
        <v>26</v>
      </c>
      <c r="D13" s="18" t="s">
        <v>27</v>
      </c>
      <c r="F13" s="105"/>
      <c r="G13" s="106"/>
      <c r="H13" s="106"/>
      <c r="I13" s="106"/>
      <c r="J13" s="106"/>
      <c r="K13" s="144"/>
      <c r="L13" s="145"/>
      <c r="M13" s="144"/>
      <c r="N13" s="145"/>
      <c r="O13" s="144"/>
      <c r="P13" s="145"/>
      <c r="Q13" s="144"/>
      <c r="R13" s="145"/>
      <c r="S13" s="144"/>
      <c r="T13" s="145"/>
      <c r="U13" s="144"/>
      <c r="V13" s="147"/>
    </row>
    <row r="14" spans="1:22" ht="20.25" customHeight="1">
      <c r="A14" s="10">
        <f t="shared" si="0"/>
        <v>1990</v>
      </c>
      <c r="B14" s="16" t="s">
        <v>88</v>
      </c>
      <c r="C14" s="17" t="s">
        <v>26</v>
      </c>
      <c r="D14" s="18" t="s">
        <v>27</v>
      </c>
      <c r="F14" s="105"/>
      <c r="G14" s="106"/>
      <c r="H14" s="106"/>
      <c r="I14" s="106"/>
      <c r="J14" s="106"/>
      <c r="K14" s="144"/>
      <c r="L14" s="145"/>
      <c r="M14" s="144"/>
      <c r="N14" s="145"/>
      <c r="O14" s="144"/>
      <c r="P14" s="145"/>
      <c r="Q14" s="144"/>
      <c r="R14" s="145"/>
      <c r="S14" s="144"/>
      <c r="T14" s="145"/>
      <c r="U14" s="144"/>
      <c r="V14" s="147"/>
    </row>
    <row r="15" spans="1:22" ht="20.25" customHeight="1">
      <c r="A15" s="10">
        <f t="shared" si="0"/>
        <v>1989</v>
      </c>
      <c r="B15" s="11" t="s">
        <v>23</v>
      </c>
      <c r="C15" s="12" t="s">
        <v>15</v>
      </c>
      <c r="D15" s="13" t="s">
        <v>16</v>
      </c>
      <c r="F15" s="105"/>
      <c r="G15" s="106"/>
      <c r="H15" s="106"/>
      <c r="I15" s="106"/>
      <c r="J15" s="106"/>
      <c r="K15" s="144"/>
      <c r="L15" s="145"/>
      <c r="M15" s="144"/>
      <c r="N15" s="145"/>
      <c r="O15" s="144"/>
      <c r="P15" s="145"/>
      <c r="Q15" s="144"/>
      <c r="R15" s="145"/>
      <c r="S15" s="144"/>
      <c r="T15" s="145"/>
      <c r="U15" s="144"/>
      <c r="V15" s="147"/>
    </row>
    <row r="16" spans="1:22" ht="20.25" customHeight="1">
      <c r="A16" s="10">
        <f t="shared" si="0"/>
        <v>1988</v>
      </c>
      <c r="B16" s="11" t="s">
        <v>23</v>
      </c>
      <c r="C16" s="12" t="s">
        <v>15</v>
      </c>
      <c r="D16" s="13" t="s">
        <v>16</v>
      </c>
      <c r="F16" s="105"/>
      <c r="G16" s="106"/>
      <c r="H16" s="106"/>
      <c r="I16" s="106"/>
      <c r="J16" s="106"/>
      <c r="K16" s="144"/>
      <c r="L16" s="145"/>
      <c r="M16" s="144"/>
      <c r="N16" s="145"/>
      <c r="O16" s="144"/>
      <c r="P16" s="145"/>
      <c r="Q16" s="144"/>
      <c r="R16" s="145"/>
      <c r="S16" s="144"/>
      <c r="T16" s="145"/>
      <c r="U16" s="144"/>
      <c r="V16" s="147"/>
    </row>
    <row r="17" spans="1:22" ht="20.25" customHeight="1">
      <c r="A17" s="10">
        <f t="shared" si="0"/>
        <v>1987</v>
      </c>
      <c r="B17" s="11" t="s">
        <v>23</v>
      </c>
      <c r="C17" s="12" t="s">
        <v>15</v>
      </c>
      <c r="D17" s="13" t="s">
        <v>16</v>
      </c>
      <c r="F17" s="105"/>
      <c r="G17" s="106"/>
      <c r="H17" s="106"/>
      <c r="I17" s="106"/>
      <c r="J17" s="106"/>
      <c r="K17" s="144"/>
      <c r="L17" s="145"/>
      <c r="M17" s="144"/>
      <c r="N17" s="145"/>
      <c r="O17" s="144"/>
      <c r="P17" s="145"/>
      <c r="Q17" s="144"/>
      <c r="R17" s="145"/>
      <c r="S17" s="144"/>
      <c r="T17" s="145"/>
      <c r="U17" s="144"/>
      <c r="V17" s="147"/>
    </row>
    <row r="18" spans="1:22" s="7" customFormat="1" ht="20.25" customHeight="1">
      <c r="A18" s="10">
        <f t="shared" si="0"/>
        <v>1986</v>
      </c>
      <c r="B18" s="11" t="s">
        <v>23</v>
      </c>
      <c r="C18" s="12" t="s">
        <v>15</v>
      </c>
      <c r="D18" s="13" t="s">
        <v>16</v>
      </c>
      <c r="F18" s="105"/>
      <c r="G18" s="106"/>
      <c r="H18" s="106"/>
      <c r="I18" s="106"/>
      <c r="J18" s="106"/>
      <c r="K18" s="144"/>
      <c r="L18" s="145"/>
      <c r="M18" s="144"/>
      <c r="N18" s="145"/>
      <c r="O18" s="144"/>
      <c r="P18" s="145"/>
      <c r="Q18" s="144"/>
      <c r="R18" s="145"/>
      <c r="S18" s="144"/>
      <c r="T18" s="145"/>
      <c r="U18" s="144"/>
      <c r="V18" s="147"/>
    </row>
    <row r="19" spans="1:22" s="7" customFormat="1" ht="20.25" customHeight="1">
      <c r="A19" s="10">
        <f t="shared" si="0"/>
        <v>1985</v>
      </c>
      <c r="B19" s="11" t="s">
        <v>23</v>
      </c>
      <c r="C19" s="12" t="s">
        <v>15</v>
      </c>
      <c r="D19" s="13" t="s">
        <v>16</v>
      </c>
      <c r="F19" s="105"/>
      <c r="G19" s="106"/>
      <c r="H19" s="106"/>
      <c r="I19" s="106"/>
      <c r="J19" s="106"/>
      <c r="K19" s="144"/>
      <c r="L19" s="145"/>
      <c r="M19" s="144"/>
      <c r="N19" s="145"/>
      <c r="O19" s="144"/>
      <c r="P19" s="145"/>
      <c r="Q19" s="144"/>
      <c r="R19" s="145"/>
      <c r="S19" s="144"/>
      <c r="T19" s="145"/>
      <c r="U19" s="144"/>
      <c r="V19" s="147"/>
    </row>
    <row r="20" spans="1:22" s="7" customFormat="1" ht="20.25" customHeight="1">
      <c r="A20" s="10">
        <f t="shared" si="0"/>
        <v>1984</v>
      </c>
      <c r="B20" s="11" t="s">
        <v>23</v>
      </c>
      <c r="C20" s="12" t="s">
        <v>15</v>
      </c>
      <c r="D20" s="13" t="s">
        <v>16</v>
      </c>
      <c r="F20" s="105"/>
      <c r="G20" s="106"/>
      <c r="H20" s="106"/>
      <c r="I20" s="106"/>
      <c r="J20" s="106"/>
      <c r="K20" s="144"/>
      <c r="L20" s="145"/>
      <c r="M20" s="144"/>
      <c r="N20" s="145"/>
      <c r="O20" s="144"/>
      <c r="P20" s="145"/>
      <c r="Q20" s="144"/>
      <c r="R20" s="145"/>
      <c r="S20" s="144"/>
      <c r="T20" s="145"/>
      <c r="U20" s="144"/>
      <c r="V20" s="147"/>
    </row>
    <row r="21" spans="1:22" s="7" customFormat="1" ht="20.25" customHeight="1">
      <c r="A21" s="10">
        <f t="shared" si="0"/>
        <v>1983</v>
      </c>
      <c r="B21" s="11" t="s">
        <v>23</v>
      </c>
      <c r="C21" s="12" t="s">
        <v>15</v>
      </c>
      <c r="D21" s="13" t="s">
        <v>16</v>
      </c>
      <c r="F21" s="100"/>
      <c r="G21" s="101"/>
      <c r="H21" s="101"/>
      <c r="I21" s="101"/>
      <c r="J21" s="101"/>
      <c r="K21" s="144"/>
      <c r="L21" s="145"/>
      <c r="M21" s="144"/>
      <c r="N21" s="145"/>
      <c r="O21" s="144"/>
      <c r="P21" s="145"/>
      <c r="Q21" s="144"/>
      <c r="R21" s="145"/>
      <c r="S21" s="144"/>
      <c r="T21" s="145"/>
      <c r="U21" s="144"/>
      <c r="V21" s="147"/>
    </row>
    <row r="22" spans="1:22" s="7" customFormat="1" ht="20.25" customHeight="1">
      <c r="A22" s="10">
        <f t="shared" si="0"/>
        <v>1982</v>
      </c>
      <c r="B22" s="11" t="s">
        <v>23</v>
      </c>
      <c r="C22" s="12" t="s">
        <v>15</v>
      </c>
      <c r="D22" s="13" t="s">
        <v>16</v>
      </c>
      <c r="F22" s="100"/>
      <c r="G22" s="101"/>
      <c r="H22" s="101"/>
      <c r="I22" s="101"/>
      <c r="J22" s="101"/>
      <c r="K22" s="144"/>
      <c r="L22" s="145"/>
      <c r="M22" s="144"/>
      <c r="N22" s="145"/>
      <c r="O22" s="144"/>
      <c r="P22" s="145"/>
      <c r="Q22" s="144"/>
      <c r="R22" s="145"/>
      <c r="S22" s="144"/>
      <c r="T22" s="145"/>
      <c r="U22" s="144"/>
      <c r="V22" s="147"/>
    </row>
    <row r="23" spans="1:22" s="7" customFormat="1" ht="20.25" customHeight="1">
      <c r="A23" s="10">
        <f t="shared" si="0"/>
        <v>1981</v>
      </c>
      <c r="B23" s="11" t="s">
        <v>23</v>
      </c>
      <c r="C23" s="12" t="s">
        <v>15</v>
      </c>
      <c r="D23" s="13" t="s">
        <v>16</v>
      </c>
      <c r="F23" s="100"/>
      <c r="G23" s="101"/>
      <c r="H23" s="101"/>
      <c r="I23" s="101"/>
      <c r="J23" s="101"/>
      <c r="K23" s="144"/>
      <c r="L23" s="145"/>
      <c r="M23" s="144"/>
      <c r="N23" s="145"/>
      <c r="O23" s="144"/>
      <c r="P23" s="145"/>
      <c r="Q23" s="144"/>
      <c r="R23" s="145"/>
      <c r="S23" s="144"/>
      <c r="T23" s="145"/>
      <c r="U23" s="144"/>
      <c r="V23" s="147"/>
    </row>
    <row r="24" spans="1:22" s="7" customFormat="1" ht="20.25" customHeight="1">
      <c r="A24" s="10">
        <f t="shared" si="0"/>
        <v>1980</v>
      </c>
      <c r="B24" s="11" t="s">
        <v>23</v>
      </c>
      <c r="C24" s="12" t="s">
        <v>15</v>
      </c>
      <c r="D24" s="13" t="s">
        <v>16</v>
      </c>
      <c r="F24" s="100"/>
      <c r="G24" s="101"/>
      <c r="H24" s="101"/>
      <c r="I24" s="101"/>
      <c r="J24" s="101"/>
      <c r="K24" s="144"/>
      <c r="L24" s="145"/>
      <c r="M24" s="144"/>
      <c r="N24" s="145"/>
      <c r="O24" s="144"/>
      <c r="P24" s="145"/>
      <c r="Q24" s="144"/>
      <c r="R24" s="145"/>
      <c r="S24" s="144"/>
      <c r="T24" s="145"/>
      <c r="U24" s="144"/>
      <c r="V24" s="147"/>
    </row>
    <row r="25" spans="1:22" s="7" customFormat="1" ht="20.25" customHeight="1">
      <c r="A25" s="10">
        <f t="shared" si="0"/>
        <v>1979</v>
      </c>
      <c r="B25" s="11" t="s">
        <v>23</v>
      </c>
      <c r="C25" s="12" t="s">
        <v>15</v>
      </c>
      <c r="D25" s="13" t="s">
        <v>16</v>
      </c>
      <c r="F25" s="100"/>
      <c r="G25" s="101"/>
      <c r="H25" s="101"/>
      <c r="I25" s="101"/>
      <c r="J25" s="101"/>
      <c r="K25" s="144"/>
      <c r="L25" s="145"/>
      <c r="M25" s="144"/>
      <c r="N25" s="145"/>
      <c r="O25" s="144"/>
      <c r="P25" s="145"/>
      <c r="Q25" s="144"/>
      <c r="R25" s="145"/>
      <c r="S25" s="144"/>
      <c r="T25" s="145"/>
      <c r="U25" s="144"/>
      <c r="V25" s="147"/>
    </row>
    <row r="26" spans="1:22" s="7" customFormat="1" ht="20.25" customHeight="1">
      <c r="A26" s="10">
        <f t="shared" si="0"/>
        <v>1978</v>
      </c>
      <c r="B26" s="11" t="s">
        <v>23</v>
      </c>
      <c r="C26" s="12" t="s">
        <v>15</v>
      </c>
      <c r="D26" s="13" t="s">
        <v>16</v>
      </c>
      <c r="F26" s="100"/>
      <c r="G26" s="101"/>
      <c r="H26" s="101"/>
      <c r="I26" s="101"/>
      <c r="J26" s="101"/>
      <c r="K26" s="144"/>
      <c r="L26" s="145"/>
      <c r="M26" s="144"/>
      <c r="N26" s="145"/>
      <c r="O26" s="144"/>
      <c r="P26" s="145"/>
      <c r="Q26" s="144"/>
      <c r="R26" s="145"/>
      <c r="S26" s="144"/>
      <c r="T26" s="145"/>
      <c r="U26" s="144"/>
      <c r="V26" s="147"/>
    </row>
    <row r="27" spans="1:22" s="7" customFormat="1" ht="20.25" customHeight="1">
      <c r="A27" s="10">
        <f t="shared" si="0"/>
        <v>1977</v>
      </c>
      <c r="B27" s="11" t="s">
        <v>23</v>
      </c>
      <c r="C27" s="12" t="s">
        <v>15</v>
      </c>
      <c r="D27" s="13" t="s">
        <v>16</v>
      </c>
      <c r="F27" s="100"/>
      <c r="G27" s="101"/>
      <c r="H27" s="101"/>
      <c r="I27" s="101"/>
      <c r="J27" s="101"/>
      <c r="K27" s="144"/>
      <c r="L27" s="145"/>
      <c r="M27" s="144"/>
      <c r="N27" s="145"/>
      <c r="O27" s="144"/>
      <c r="P27" s="145"/>
      <c r="Q27" s="144"/>
      <c r="R27" s="145"/>
      <c r="S27" s="144"/>
      <c r="T27" s="145"/>
      <c r="U27" s="144"/>
      <c r="V27" s="147"/>
    </row>
    <row r="28" spans="1:22" s="7" customFormat="1" ht="20.25" customHeight="1">
      <c r="A28" s="10">
        <f t="shared" si="0"/>
        <v>1976</v>
      </c>
      <c r="B28" s="11" t="s">
        <v>23</v>
      </c>
      <c r="C28" s="12" t="s">
        <v>15</v>
      </c>
      <c r="D28" s="13" t="s">
        <v>16</v>
      </c>
      <c r="F28" s="100"/>
      <c r="G28" s="101"/>
      <c r="H28" s="101"/>
      <c r="I28" s="101"/>
      <c r="J28" s="101"/>
      <c r="K28" s="144"/>
      <c r="L28" s="145"/>
      <c r="M28" s="144"/>
      <c r="N28" s="145"/>
      <c r="O28" s="144"/>
      <c r="P28" s="145"/>
      <c r="Q28" s="144"/>
      <c r="R28" s="145"/>
      <c r="S28" s="144"/>
      <c r="T28" s="145"/>
      <c r="U28" s="144"/>
      <c r="V28" s="147"/>
    </row>
    <row r="29" spans="1:22" s="7" customFormat="1" ht="20.25" customHeight="1" thickBot="1">
      <c r="A29" s="10">
        <f t="shared" si="0"/>
        <v>1975</v>
      </c>
      <c r="B29" s="11" t="s">
        <v>23</v>
      </c>
      <c r="C29" s="12" t="s">
        <v>15</v>
      </c>
      <c r="D29" s="13" t="s">
        <v>16</v>
      </c>
      <c r="F29" s="126"/>
      <c r="G29" s="127"/>
      <c r="H29" s="127"/>
      <c r="I29" s="127"/>
      <c r="J29" s="128"/>
      <c r="K29" s="148"/>
      <c r="L29" s="149"/>
      <c r="M29" s="148"/>
      <c r="N29" s="149"/>
      <c r="O29" s="148"/>
      <c r="P29" s="149"/>
      <c r="Q29" s="148"/>
      <c r="R29" s="149"/>
      <c r="S29" s="148"/>
      <c r="T29" s="149"/>
      <c r="U29" s="148"/>
      <c r="V29" s="150"/>
    </row>
    <row r="30" spans="1:22" ht="15.75" customHeight="1" thickBot="1">
      <c r="A30" s="10">
        <f t="shared" si="0"/>
        <v>1974</v>
      </c>
      <c r="B30" s="11" t="s">
        <v>23</v>
      </c>
      <c r="C30" s="12" t="s">
        <v>15</v>
      </c>
      <c r="D30" s="13" t="s">
        <v>16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1" customHeight="1">
      <c r="A31" s="10">
        <f t="shared" si="0"/>
        <v>1973</v>
      </c>
      <c r="B31" s="11" t="s">
        <v>23</v>
      </c>
      <c r="C31" s="12" t="s">
        <v>15</v>
      </c>
      <c r="D31" s="13" t="s">
        <v>16</v>
      </c>
      <c r="F31" s="93" t="s">
        <v>103</v>
      </c>
      <c r="G31" s="94"/>
      <c r="H31" s="94"/>
      <c r="I31" s="94"/>
      <c r="J31" s="94"/>
      <c r="K31" s="94"/>
      <c r="L31" s="94"/>
      <c r="M31" s="94"/>
      <c r="N31" s="95"/>
      <c r="O31" s="95"/>
      <c r="P31" s="95"/>
      <c r="Q31" s="95"/>
      <c r="R31" s="95"/>
      <c r="S31" s="95"/>
      <c r="T31" s="135"/>
      <c r="U31" s="135"/>
      <c r="V31" s="96"/>
    </row>
    <row r="32" spans="1:22" ht="18" customHeight="1">
      <c r="A32" s="10">
        <f t="shared" si="0"/>
        <v>1972</v>
      </c>
      <c r="B32" s="11" t="s">
        <v>23</v>
      </c>
      <c r="C32" s="12" t="s">
        <v>15</v>
      </c>
      <c r="D32" s="13" t="s">
        <v>16</v>
      </c>
      <c r="F32" s="90" t="s">
        <v>95</v>
      </c>
      <c r="G32" s="136" t="s">
        <v>106</v>
      </c>
      <c r="H32" s="115"/>
      <c r="I32" s="115"/>
      <c r="J32" s="140"/>
      <c r="K32" s="136" t="s">
        <v>105</v>
      </c>
      <c r="L32" s="115"/>
      <c r="M32" s="115"/>
      <c r="N32" s="140"/>
      <c r="O32" s="136" t="s">
        <v>111</v>
      </c>
      <c r="P32" s="115"/>
      <c r="Q32" s="115"/>
      <c r="R32" s="140"/>
      <c r="S32" s="136" t="s">
        <v>104</v>
      </c>
      <c r="T32" s="115"/>
      <c r="U32" s="115"/>
      <c r="V32" s="137"/>
    </row>
    <row r="33" spans="1:43" ht="20.25" customHeight="1">
      <c r="A33" s="10">
        <f t="shared" si="0"/>
        <v>1971</v>
      </c>
      <c r="B33" s="11" t="s">
        <v>23</v>
      </c>
      <c r="C33" s="12" t="s">
        <v>15</v>
      </c>
      <c r="D33" s="13" t="s">
        <v>16</v>
      </c>
      <c r="F33" s="91"/>
      <c r="G33" s="133" t="s">
        <v>113</v>
      </c>
      <c r="H33" s="118"/>
      <c r="I33" s="118"/>
      <c r="J33" s="134"/>
      <c r="K33" s="133" t="s">
        <v>114</v>
      </c>
      <c r="L33" s="118"/>
      <c r="M33" s="118"/>
      <c r="N33" s="134"/>
      <c r="O33" s="133" t="s">
        <v>110</v>
      </c>
      <c r="P33" s="118"/>
      <c r="Q33" s="118"/>
      <c r="R33" s="134"/>
      <c r="S33" s="133" t="s">
        <v>115</v>
      </c>
      <c r="T33" s="118"/>
      <c r="U33" s="118" t="s">
        <v>91</v>
      </c>
      <c r="V33" s="138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0.25" customHeight="1">
      <c r="A34" s="10">
        <f t="shared" si="0"/>
        <v>1970</v>
      </c>
      <c r="B34" s="11" t="s">
        <v>23</v>
      </c>
      <c r="C34" s="12" t="s">
        <v>15</v>
      </c>
      <c r="D34" s="13" t="s">
        <v>16</v>
      </c>
      <c r="F34" s="92"/>
      <c r="G34" s="131" t="s">
        <v>92</v>
      </c>
      <c r="H34" s="121"/>
      <c r="I34" s="121" t="s">
        <v>92</v>
      </c>
      <c r="J34" s="132"/>
      <c r="K34" s="131" t="s">
        <v>116</v>
      </c>
      <c r="L34" s="121"/>
      <c r="M34" s="121" t="s">
        <v>93</v>
      </c>
      <c r="N34" s="132"/>
      <c r="O34" s="131" t="s">
        <v>116</v>
      </c>
      <c r="P34" s="121"/>
      <c r="Q34" s="121" t="s">
        <v>93</v>
      </c>
      <c r="R34" s="132"/>
      <c r="S34" s="131" t="s">
        <v>94</v>
      </c>
      <c r="T34" s="121"/>
      <c r="U34" s="121" t="s">
        <v>92</v>
      </c>
      <c r="V34" s="139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22" ht="20.25" customHeight="1">
      <c r="A35" s="10">
        <f t="shared" si="0"/>
        <v>1969</v>
      </c>
      <c r="B35" s="11" t="s">
        <v>89</v>
      </c>
      <c r="C35" s="12" t="s">
        <v>29</v>
      </c>
      <c r="D35" s="13" t="s">
        <v>30</v>
      </c>
      <c r="F35" s="129" t="s">
        <v>97</v>
      </c>
      <c r="G35" s="79" t="s">
        <v>61</v>
      </c>
      <c r="H35" s="70"/>
      <c r="I35" s="83" t="s">
        <v>62</v>
      </c>
      <c r="J35" s="74"/>
      <c r="K35" s="87" t="s">
        <v>61</v>
      </c>
      <c r="L35" s="70"/>
      <c r="M35" s="83" t="s">
        <v>62</v>
      </c>
      <c r="N35" s="74"/>
      <c r="O35" s="87" t="s">
        <v>61</v>
      </c>
      <c r="P35" s="70"/>
      <c r="Q35" s="83" t="s">
        <v>62</v>
      </c>
      <c r="R35" s="74"/>
      <c r="S35" s="87" t="s">
        <v>61</v>
      </c>
      <c r="T35" s="70"/>
      <c r="U35" s="83" t="s">
        <v>62</v>
      </c>
      <c r="V35" s="75"/>
    </row>
    <row r="36" spans="1:22" ht="20.25" customHeight="1">
      <c r="A36" s="10">
        <f t="shared" si="0"/>
        <v>1968</v>
      </c>
      <c r="B36" s="11" t="s">
        <v>89</v>
      </c>
      <c r="C36" s="12" t="s">
        <v>29</v>
      </c>
      <c r="D36" s="13" t="s">
        <v>30</v>
      </c>
      <c r="F36" s="124"/>
      <c r="G36" s="80" t="s">
        <v>65</v>
      </c>
      <c r="H36" s="71"/>
      <c r="I36" s="84" t="s">
        <v>64</v>
      </c>
      <c r="J36" s="67"/>
      <c r="K36" s="84" t="s">
        <v>65</v>
      </c>
      <c r="L36" s="71"/>
      <c r="M36" s="84" t="s">
        <v>64</v>
      </c>
      <c r="N36" s="67"/>
      <c r="O36" s="84" t="s">
        <v>65</v>
      </c>
      <c r="P36" s="71"/>
      <c r="Q36" s="84" t="s">
        <v>64</v>
      </c>
      <c r="R36" s="67"/>
      <c r="S36" s="84" t="s">
        <v>65</v>
      </c>
      <c r="T36" s="71"/>
      <c r="U36" s="84" t="s">
        <v>64</v>
      </c>
      <c r="V36" s="76"/>
    </row>
    <row r="37" spans="1:22" ht="20.25" customHeight="1">
      <c r="A37" s="10">
        <f t="shared" si="0"/>
        <v>1967</v>
      </c>
      <c r="B37" s="11" t="s">
        <v>89</v>
      </c>
      <c r="C37" s="12" t="s">
        <v>29</v>
      </c>
      <c r="D37" s="13" t="s">
        <v>30</v>
      </c>
      <c r="F37" s="130"/>
      <c r="G37" s="81" t="s">
        <v>66</v>
      </c>
      <c r="H37" s="72"/>
      <c r="I37" s="85" t="s">
        <v>63</v>
      </c>
      <c r="J37" s="68"/>
      <c r="K37" s="85" t="s">
        <v>66</v>
      </c>
      <c r="L37" s="72"/>
      <c r="M37" s="85" t="s">
        <v>63</v>
      </c>
      <c r="N37" s="68"/>
      <c r="O37" s="85" t="s">
        <v>66</v>
      </c>
      <c r="P37" s="72"/>
      <c r="Q37" s="85" t="s">
        <v>63</v>
      </c>
      <c r="R37" s="68"/>
      <c r="S37" s="85" t="s">
        <v>66</v>
      </c>
      <c r="T37" s="72"/>
      <c r="U37" s="85" t="s">
        <v>63</v>
      </c>
      <c r="V37" s="77"/>
    </row>
    <row r="38" spans="1:22" ht="20.25" customHeight="1">
      <c r="A38" s="10">
        <f t="shared" si="0"/>
        <v>1966</v>
      </c>
      <c r="B38" s="11" t="s">
        <v>89</v>
      </c>
      <c r="C38" s="12" t="s">
        <v>29</v>
      </c>
      <c r="D38" s="13" t="s">
        <v>30</v>
      </c>
      <c r="F38" s="129" t="s">
        <v>96</v>
      </c>
      <c r="G38" s="79" t="s">
        <v>61</v>
      </c>
      <c r="H38" s="70"/>
      <c r="I38" s="83" t="s">
        <v>62</v>
      </c>
      <c r="J38" s="74"/>
      <c r="K38" s="87" t="s">
        <v>61</v>
      </c>
      <c r="L38" s="70"/>
      <c r="M38" s="83" t="s">
        <v>62</v>
      </c>
      <c r="N38" s="74"/>
      <c r="O38" s="87" t="s">
        <v>61</v>
      </c>
      <c r="P38" s="70"/>
      <c r="Q38" s="83" t="s">
        <v>62</v>
      </c>
      <c r="R38" s="74"/>
      <c r="S38" s="87" t="s">
        <v>61</v>
      </c>
      <c r="T38" s="70"/>
      <c r="U38" s="83" t="s">
        <v>62</v>
      </c>
      <c r="V38" s="75"/>
    </row>
    <row r="39" spans="1:22" ht="20.25" customHeight="1">
      <c r="A39" s="10">
        <f t="shared" si="0"/>
        <v>1965</v>
      </c>
      <c r="B39" s="11" t="s">
        <v>89</v>
      </c>
      <c r="C39" s="12" t="s">
        <v>29</v>
      </c>
      <c r="D39" s="13" t="s">
        <v>30</v>
      </c>
      <c r="F39" s="124"/>
      <c r="G39" s="80" t="s">
        <v>65</v>
      </c>
      <c r="H39" s="71"/>
      <c r="I39" s="84" t="s">
        <v>64</v>
      </c>
      <c r="J39" s="67"/>
      <c r="K39" s="84" t="s">
        <v>65</v>
      </c>
      <c r="L39" s="71"/>
      <c r="M39" s="84" t="s">
        <v>64</v>
      </c>
      <c r="N39" s="67"/>
      <c r="O39" s="84" t="s">
        <v>65</v>
      </c>
      <c r="P39" s="71"/>
      <c r="Q39" s="84" t="s">
        <v>64</v>
      </c>
      <c r="R39" s="67"/>
      <c r="S39" s="84" t="s">
        <v>65</v>
      </c>
      <c r="T39" s="71"/>
      <c r="U39" s="84" t="s">
        <v>64</v>
      </c>
      <c r="V39" s="76"/>
    </row>
    <row r="40" spans="1:22" ht="20.25" customHeight="1">
      <c r="A40" s="10">
        <f t="shared" si="0"/>
        <v>1964</v>
      </c>
      <c r="B40" s="11" t="s">
        <v>89</v>
      </c>
      <c r="C40" s="12" t="s">
        <v>29</v>
      </c>
      <c r="D40" s="13" t="s">
        <v>30</v>
      </c>
      <c r="F40" s="130"/>
      <c r="G40" s="81" t="s">
        <v>66</v>
      </c>
      <c r="H40" s="72"/>
      <c r="I40" s="85" t="s">
        <v>63</v>
      </c>
      <c r="J40" s="68"/>
      <c r="K40" s="85" t="s">
        <v>66</v>
      </c>
      <c r="L40" s="72"/>
      <c r="M40" s="85" t="s">
        <v>63</v>
      </c>
      <c r="N40" s="68"/>
      <c r="O40" s="85" t="s">
        <v>66</v>
      </c>
      <c r="P40" s="72"/>
      <c r="Q40" s="85" t="s">
        <v>63</v>
      </c>
      <c r="R40" s="68"/>
      <c r="S40" s="85" t="s">
        <v>66</v>
      </c>
      <c r="T40" s="72"/>
      <c r="U40" s="85" t="s">
        <v>63</v>
      </c>
      <c r="V40" s="77"/>
    </row>
    <row r="41" spans="1:22" ht="20.25" customHeight="1">
      <c r="A41" s="10">
        <f t="shared" si="0"/>
        <v>1963</v>
      </c>
      <c r="B41" s="11" t="s">
        <v>89</v>
      </c>
      <c r="C41" s="12" t="s">
        <v>29</v>
      </c>
      <c r="D41" s="13" t="s">
        <v>30</v>
      </c>
      <c r="F41" s="129" t="s">
        <v>98</v>
      </c>
      <c r="G41" s="79" t="s">
        <v>61</v>
      </c>
      <c r="H41" s="70"/>
      <c r="I41" s="83" t="s">
        <v>62</v>
      </c>
      <c r="J41" s="74"/>
      <c r="K41" s="87" t="s">
        <v>61</v>
      </c>
      <c r="L41" s="70"/>
      <c r="M41" s="83" t="s">
        <v>62</v>
      </c>
      <c r="N41" s="74"/>
      <c r="O41" s="87" t="s">
        <v>61</v>
      </c>
      <c r="P41" s="70"/>
      <c r="Q41" s="83" t="s">
        <v>62</v>
      </c>
      <c r="R41" s="74"/>
      <c r="S41" s="87" t="s">
        <v>61</v>
      </c>
      <c r="T41" s="70"/>
      <c r="U41" s="83" t="s">
        <v>62</v>
      </c>
      <c r="V41" s="75"/>
    </row>
    <row r="42" spans="1:22" ht="20.25" customHeight="1">
      <c r="A42" s="10">
        <f t="shared" si="0"/>
        <v>1962</v>
      </c>
      <c r="B42" s="11" t="s">
        <v>89</v>
      </c>
      <c r="C42" s="12" t="s">
        <v>29</v>
      </c>
      <c r="D42" s="13" t="s">
        <v>30</v>
      </c>
      <c r="F42" s="124"/>
      <c r="G42" s="80" t="s">
        <v>65</v>
      </c>
      <c r="H42" s="71"/>
      <c r="I42" s="84" t="s">
        <v>64</v>
      </c>
      <c r="J42" s="67"/>
      <c r="K42" s="84" t="s">
        <v>65</v>
      </c>
      <c r="L42" s="71"/>
      <c r="M42" s="84" t="s">
        <v>64</v>
      </c>
      <c r="N42" s="67"/>
      <c r="O42" s="84" t="s">
        <v>65</v>
      </c>
      <c r="P42" s="71"/>
      <c r="Q42" s="84" t="s">
        <v>64</v>
      </c>
      <c r="R42" s="67"/>
      <c r="S42" s="84" t="s">
        <v>65</v>
      </c>
      <c r="T42" s="71"/>
      <c r="U42" s="84" t="s">
        <v>64</v>
      </c>
      <c r="V42" s="76"/>
    </row>
    <row r="43" spans="1:22" s="4" customFormat="1" ht="20.25" customHeight="1">
      <c r="A43" s="10">
        <f t="shared" si="0"/>
        <v>1961</v>
      </c>
      <c r="B43" s="11" t="s">
        <v>89</v>
      </c>
      <c r="C43" s="12" t="s">
        <v>29</v>
      </c>
      <c r="D43" s="13" t="s">
        <v>30</v>
      </c>
      <c r="F43" s="130"/>
      <c r="G43" s="81" t="s">
        <v>66</v>
      </c>
      <c r="H43" s="72"/>
      <c r="I43" s="85" t="s">
        <v>63</v>
      </c>
      <c r="J43" s="68"/>
      <c r="K43" s="85" t="s">
        <v>66</v>
      </c>
      <c r="L43" s="72"/>
      <c r="M43" s="85" t="s">
        <v>63</v>
      </c>
      <c r="N43" s="68"/>
      <c r="O43" s="85" t="s">
        <v>66</v>
      </c>
      <c r="P43" s="72"/>
      <c r="Q43" s="85" t="s">
        <v>63</v>
      </c>
      <c r="R43" s="68"/>
      <c r="S43" s="85" t="s">
        <v>66</v>
      </c>
      <c r="T43" s="72"/>
      <c r="U43" s="85" t="s">
        <v>63</v>
      </c>
      <c r="V43" s="77"/>
    </row>
    <row r="44" spans="1:22" s="4" customFormat="1" ht="20.25" customHeight="1">
      <c r="A44" s="10">
        <f t="shared" si="0"/>
        <v>1960</v>
      </c>
      <c r="B44" s="11" t="s">
        <v>89</v>
      </c>
      <c r="C44" s="12" t="s">
        <v>29</v>
      </c>
      <c r="D44" s="13" t="s">
        <v>30</v>
      </c>
      <c r="F44" s="123" t="s">
        <v>99</v>
      </c>
      <c r="G44" s="79" t="s">
        <v>61</v>
      </c>
      <c r="H44" s="70"/>
      <c r="I44" s="83" t="s">
        <v>62</v>
      </c>
      <c r="J44" s="74"/>
      <c r="K44" s="87" t="s">
        <v>61</v>
      </c>
      <c r="L44" s="70"/>
      <c r="M44" s="83" t="s">
        <v>62</v>
      </c>
      <c r="N44" s="74"/>
      <c r="O44" s="87" t="s">
        <v>61</v>
      </c>
      <c r="P44" s="70"/>
      <c r="Q44" s="83" t="s">
        <v>62</v>
      </c>
      <c r="R44" s="74"/>
      <c r="S44" s="87" t="s">
        <v>61</v>
      </c>
      <c r="T44" s="70"/>
      <c r="U44" s="83" t="s">
        <v>62</v>
      </c>
      <c r="V44" s="75"/>
    </row>
    <row r="45" spans="1:22" s="4" customFormat="1" ht="20.25" customHeight="1">
      <c r="A45" s="10">
        <f t="shared" si="0"/>
        <v>1959</v>
      </c>
      <c r="B45" s="11" t="s">
        <v>89</v>
      </c>
      <c r="C45" s="12" t="s">
        <v>29</v>
      </c>
      <c r="D45" s="13" t="s">
        <v>30</v>
      </c>
      <c r="F45" s="124"/>
      <c r="G45" s="80" t="s">
        <v>65</v>
      </c>
      <c r="H45" s="71"/>
      <c r="I45" s="84" t="s">
        <v>64</v>
      </c>
      <c r="J45" s="67"/>
      <c r="K45" s="84" t="s">
        <v>65</v>
      </c>
      <c r="L45" s="71"/>
      <c r="M45" s="84" t="s">
        <v>64</v>
      </c>
      <c r="N45" s="67"/>
      <c r="O45" s="84" t="s">
        <v>65</v>
      </c>
      <c r="P45" s="71"/>
      <c r="Q45" s="84" t="s">
        <v>64</v>
      </c>
      <c r="R45" s="67"/>
      <c r="S45" s="84" t="s">
        <v>65</v>
      </c>
      <c r="T45" s="71"/>
      <c r="U45" s="84" t="s">
        <v>64</v>
      </c>
      <c r="V45" s="76"/>
    </row>
    <row r="46" spans="1:22" s="4" customFormat="1" ht="20.25" customHeight="1">
      <c r="A46" s="10">
        <f t="shared" si="0"/>
        <v>1958</v>
      </c>
      <c r="B46" s="11" t="s">
        <v>89</v>
      </c>
      <c r="C46" s="12" t="s">
        <v>29</v>
      </c>
      <c r="D46" s="13" t="s">
        <v>30</v>
      </c>
      <c r="F46" s="130"/>
      <c r="G46" s="81" t="s">
        <v>66</v>
      </c>
      <c r="H46" s="72"/>
      <c r="I46" s="85" t="s">
        <v>63</v>
      </c>
      <c r="J46" s="68"/>
      <c r="K46" s="85" t="s">
        <v>66</v>
      </c>
      <c r="L46" s="72"/>
      <c r="M46" s="85" t="s">
        <v>63</v>
      </c>
      <c r="N46" s="68"/>
      <c r="O46" s="85" t="s">
        <v>66</v>
      </c>
      <c r="P46" s="72"/>
      <c r="Q46" s="85" t="s">
        <v>63</v>
      </c>
      <c r="R46" s="68"/>
      <c r="S46" s="85" t="s">
        <v>66</v>
      </c>
      <c r="T46" s="72"/>
      <c r="U46" s="85" t="s">
        <v>63</v>
      </c>
      <c r="V46" s="77"/>
    </row>
    <row r="47" spans="1:22" s="4" customFormat="1" ht="20.25" customHeight="1">
      <c r="A47" s="10">
        <f t="shared" si="0"/>
        <v>1957</v>
      </c>
      <c r="B47" s="11" t="s">
        <v>89</v>
      </c>
      <c r="C47" s="12" t="s">
        <v>29</v>
      </c>
      <c r="D47" s="13" t="s">
        <v>30</v>
      </c>
      <c r="F47" s="123" t="s">
        <v>100</v>
      </c>
      <c r="G47" s="79" t="s">
        <v>61</v>
      </c>
      <c r="H47" s="70"/>
      <c r="I47" s="83" t="s">
        <v>62</v>
      </c>
      <c r="J47" s="74"/>
      <c r="K47" s="87" t="s">
        <v>61</v>
      </c>
      <c r="L47" s="70"/>
      <c r="M47" s="83" t="s">
        <v>62</v>
      </c>
      <c r="N47" s="74"/>
      <c r="O47" s="87" t="s">
        <v>61</v>
      </c>
      <c r="P47" s="70"/>
      <c r="Q47" s="83" t="s">
        <v>62</v>
      </c>
      <c r="R47" s="74"/>
      <c r="S47" s="87" t="s">
        <v>61</v>
      </c>
      <c r="T47" s="70"/>
      <c r="U47" s="83" t="s">
        <v>62</v>
      </c>
      <c r="V47" s="75"/>
    </row>
    <row r="48" spans="1:22" s="4" customFormat="1" ht="20.25" customHeight="1">
      <c r="A48" s="10">
        <f t="shared" si="0"/>
        <v>1956</v>
      </c>
      <c r="B48" s="11" t="s">
        <v>89</v>
      </c>
      <c r="C48" s="12" t="s">
        <v>29</v>
      </c>
      <c r="D48" s="13" t="s">
        <v>30</v>
      </c>
      <c r="F48" s="124"/>
      <c r="G48" s="80" t="s">
        <v>65</v>
      </c>
      <c r="H48" s="71"/>
      <c r="I48" s="84" t="s">
        <v>64</v>
      </c>
      <c r="J48" s="67"/>
      <c r="K48" s="84" t="s">
        <v>65</v>
      </c>
      <c r="L48" s="71"/>
      <c r="M48" s="84" t="s">
        <v>64</v>
      </c>
      <c r="N48" s="67"/>
      <c r="O48" s="84" t="s">
        <v>65</v>
      </c>
      <c r="P48" s="71"/>
      <c r="Q48" s="84" t="s">
        <v>64</v>
      </c>
      <c r="R48" s="67"/>
      <c r="S48" s="84" t="s">
        <v>65</v>
      </c>
      <c r="T48" s="71"/>
      <c r="U48" s="84" t="s">
        <v>64</v>
      </c>
      <c r="V48" s="76"/>
    </row>
    <row r="49" spans="1:22" ht="20.25" customHeight="1">
      <c r="A49" s="10">
        <f t="shared" si="0"/>
        <v>1955</v>
      </c>
      <c r="B49" s="11" t="s">
        <v>89</v>
      </c>
      <c r="C49" s="12" t="s">
        <v>29</v>
      </c>
      <c r="D49" s="13" t="s">
        <v>30</v>
      </c>
      <c r="F49" s="130"/>
      <c r="G49" s="81" t="s">
        <v>66</v>
      </c>
      <c r="H49" s="72"/>
      <c r="I49" s="85" t="s">
        <v>63</v>
      </c>
      <c r="J49" s="68"/>
      <c r="K49" s="85" t="s">
        <v>66</v>
      </c>
      <c r="L49" s="72"/>
      <c r="M49" s="85" t="s">
        <v>63</v>
      </c>
      <c r="N49" s="68"/>
      <c r="O49" s="85" t="s">
        <v>66</v>
      </c>
      <c r="P49" s="72"/>
      <c r="Q49" s="85" t="s">
        <v>63</v>
      </c>
      <c r="R49" s="68"/>
      <c r="S49" s="85" t="s">
        <v>66</v>
      </c>
      <c r="T49" s="72"/>
      <c r="U49" s="85" t="s">
        <v>63</v>
      </c>
      <c r="V49" s="77"/>
    </row>
    <row r="50" spans="1:22" ht="20.25" customHeight="1">
      <c r="A50" s="10">
        <f t="shared" si="0"/>
        <v>1954</v>
      </c>
      <c r="B50" s="11" t="s">
        <v>89</v>
      </c>
      <c r="C50" s="12" t="s">
        <v>29</v>
      </c>
      <c r="D50" s="13" t="s">
        <v>30</v>
      </c>
      <c r="F50" s="123" t="s">
        <v>101</v>
      </c>
      <c r="G50" s="79" t="s">
        <v>61</v>
      </c>
      <c r="H50" s="70"/>
      <c r="I50" s="83" t="s">
        <v>62</v>
      </c>
      <c r="J50" s="74"/>
      <c r="K50" s="87" t="s">
        <v>61</v>
      </c>
      <c r="L50" s="70"/>
      <c r="M50" s="83" t="s">
        <v>62</v>
      </c>
      <c r="N50" s="74"/>
      <c r="O50" s="87" t="s">
        <v>61</v>
      </c>
      <c r="P50" s="70"/>
      <c r="Q50" s="83" t="s">
        <v>62</v>
      </c>
      <c r="R50" s="74"/>
      <c r="S50" s="87" t="s">
        <v>61</v>
      </c>
      <c r="T50" s="70"/>
      <c r="U50" s="83" t="s">
        <v>62</v>
      </c>
      <c r="V50" s="75"/>
    </row>
    <row r="51" spans="1:22" ht="20.25" customHeight="1">
      <c r="A51" s="10">
        <f t="shared" si="0"/>
        <v>1953</v>
      </c>
      <c r="B51" s="11" t="s">
        <v>89</v>
      </c>
      <c r="C51" s="12" t="s">
        <v>29</v>
      </c>
      <c r="D51" s="13" t="s">
        <v>30</v>
      </c>
      <c r="F51" s="124"/>
      <c r="G51" s="80" t="s">
        <v>65</v>
      </c>
      <c r="H51" s="71"/>
      <c r="I51" s="84" t="s">
        <v>64</v>
      </c>
      <c r="J51" s="67"/>
      <c r="K51" s="84" t="s">
        <v>65</v>
      </c>
      <c r="L51" s="71"/>
      <c r="M51" s="84" t="s">
        <v>64</v>
      </c>
      <c r="N51" s="67"/>
      <c r="O51" s="84" t="s">
        <v>65</v>
      </c>
      <c r="P51" s="71"/>
      <c r="Q51" s="84" t="s">
        <v>64</v>
      </c>
      <c r="R51" s="67"/>
      <c r="S51" s="84" t="s">
        <v>65</v>
      </c>
      <c r="T51" s="71"/>
      <c r="U51" s="84" t="s">
        <v>64</v>
      </c>
      <c r="V51" s="76"/>
    </row>
    <row r="52" spans="1:22" ht="20.25" customHeight="1">
      <c r="A52" s="10">
        <f t="shared" si="0"/>
        <v>1952</v>
      </c>
      <c r="B52" s="11" t="s">
        <v>89</v>
      </c>
      <c r="C52" s="12" t="s">
        <v>29</v>
      </c>
      <c r="D52" s="13" t="s">
        <v>30</v>
      </c>
      <c r="F52" s="130"/>
      <c r="G52" s="81" t="s">
        <v>66</v>
      </c>
      <c r="H52" s="72"/>
      <c r="I52" s="85" t="s">
        <v>63</v>
      </c>
      <c r="J52" s="68"/>
      <c r="K52" s="85" t="s">
        <v>66</v>
      </c>
      <c r="L52" s="72"/>
      <c r="M52" s="85" t="s">
        <v>63</v>
      </c>
      <c r="N52" s="68"/>
      <c r="O52" s="85" t="s">
        <v>66</v>
      </c>
      <c r="P52" s="72"/>
      <c r="Q52" s="85" t="s">
        <v>63</v>
      </c>
      <c r="R52" s="68"/>
      <c r="S52" s="85" t="s">
        <v>66</v>
      </c>
      <c r="T52" s="72"/>
      <c r="U52" s="85" t="s">
        <v>63</v>
      </c>
      <c r="V52" s="77"/>
    </row>
    <row r="53" spans="1:22" ht="20.25" customHeight="1">
      <c r="A53" s="10">
        <f t="shared" si="0"/>
        <v>1951</v>
      </c>
      <c r="B53" s="11" t="s">
        <v>89</v>
      </c>
      <c r="C53" s="12" t="s">
        <v>29</v>
      </c>
      <c r="D53" s="13" t="s">
        <v>30</v>
      </c>
      <c r="F53" s="123" t="s">
        <v>102</v>
      </c>
      <c r="G53" s="79" t="s">
        <v>61</v>
      </c>
      <c r="H53" s="70"/>
      <c r="I53" s="83" t="s">
        <v>62</v>
      </c>
      <c r="J53" s="74"/>
      <c r="K53" s="87" t="s">
        <v>61</v>
      </c>
      <c r="L53" s="70"/>
      <c r="M53" s="83" t="s">
        <v>62</v>
      </c>
      <c r="N53" s="74"/>
      <c r="O53" s="87" t="s">
        <v>61</v>
      </c>
      <c r="P53" s="70"/>
      <c r="Q53" s="83" t="s">
        <v>62</v>
      </c>
      <c r="R53" s="74"/>
      <c r="S53" s="87" t="s">
        <v>61</v>
      </c>
      <c r="T53" s="70"/>
      <c r="U53" s="83" t="s">
        <v>62</v>
      </c>
      <c r="V53" s="75"/>
    </row>
    <row r="54" spans="1:22" ht="20.25" customHeight="1">
      <c r="A54" s="10">
        <f t="shared" si="0"/>
        <v>1950</v>
      </c>
      <c r="B54" s="11" t="s">
        <v>89</v>
      </c>
      <c r="C54" s="12" t="s">
        <v>29</v>
      </c>
      <c r="D54" s="13" t="s">
        <v>30</v>
      </c>
      <c r="F54" s="124"/>
      <c r="G54" s="80" t="s">
        <v>65</v>
      </c>
      <c r="H54" s="71"/>
      <c r="I54" s="84" t="s">
        <v>64</v>
      </c>
      <c r="J54" s="67"/>
      <c r="K54" s="84" t="s">
        <v>65</v>
      </c>
      <c r="L54" s="71"/>
      <c r="M54" s="84" t="s">
        <v>64</v>
      </c>
      <c r="N54" s="67"/>
      <c r="O54" s="84" t="s">
        <v>65</v>
      </c>
      <c r="P54" s="71"/>
      <c r="Q54" s="84" t="s">
        <v>64</v>
      </c>
      <c r="R54" s="67"/>
      <c r="S54" s="84" t="s">
        <v>65</v>
      </c>
      <c r="T54" s="71"/>
      <c r="U54" s="84" t="s">
        <v>64</v>
      </c>
      <c r="V54" s="76"/>
    </row>
    <row r="55" spans="1:22" ht="21" customHeight="1" thickBot="1">
      <c r="A55" s="14">
        <f t="shared" si="0"/>
        <v>1949</v>
      </c>
      <c r="B55" s="11" t="s">
        <v>89</v>
      </c>
      <c r="C55" s="12" t="s">
        <v>29</v>
      </c>
      <c r="D55" s="13" t="s">
        <v>30</v>
      </c>
      <c r="F55" s="125"/>
      <c r="G55" s="82" t="s">
        <v>66</v>
      </c>
      <c r="H55" s="73"/>
      <c r="I55" s="86" t="s">
        <v>63</v>
      </c>
      <c r="J55" s="69"/>
      <c r="K55" s="86" t="s">
        <v>66</v>
      </c>
      <c r="L55" s="73"/>
      <c r="M55" s="86" t="s">
        <v>63</v>
      </c>
      <c r="N55" s="69"/>
      <c r="O55" s="86" t="s">
        <v>66</v>
      </c>
      <c r="P55" s="73"/>
      <c r="Q55" s="86" t="s">
        <v>63</v>
      </c>
      <c r="R55" s="69"/>
      <c r="S55" s="86" t="s">
        <v>66</v>
      </c>
      <c r="T55" s="73"/>
      <c r="U55" s="86" t="s">
        <v>63</v>
      </c>
      <c r="V55" s="78"/>
    </row>
  </sheetData>
  <sheetProtection sheet="1" objects="1" scenarios="1" selectLockedCells="1"/>
  <mergeCells count="178">
    <mergeCell ref="S32:V32"/>
    <mergeCell ref="S33:V33"/>
    <mergeCell ref="S34:V34"/>
    <mergeCell ref="K32:N32"/>
    <mergeCell ref="K33:N33"/>
    <mergeCell ref="K34:N34"/>
    <mergeCell ref="O32:R32"/>
    <mergeCell ref="O33:R33"/>
    <mergeCell ref="O34:R34"/>
    <mergeCell ref="F53:F55"/>
    <mergeCell ref="F29:J29"/>
    <mergeCell ref="F35:F37"/>
    <mergeCell ref="F38:F40"/>
    <mergeCell ref="F41:F43"/>
    <mergeCell ref="G32:J32"/>
    <mergeCell ref="G33:J33"/>
    <mergeCell ref="F25:J25"/>
    <mergeCell ref="F26:J26"/>
    <mergeCell ref="F47:F49"/>
    <mergeCell ref="F50:F52"/>
    <mergeCell ref="G34:J34"/>
    <mergeCell ref="F44:F46"/>
    <mergeCell ref="F32:F34"/>
    <mergeCell ref="F31:V31"/>
    <mergeCell ref="F28:J28"/>
    <mergeCell ref="F27:J27"/>
    <mergeCell ref="F21:J21"/>
    <mergeCell ref="F22:J22"/>
    <mergeCell ref="F23:J23"/>
    <mergeCell ref="F24:J24"/>
    <mergeCell ref="A1:V1"/>
    <mergeCell ref="A6:A7"/>
    <mergeCell ref="B6:B7"/>
    <mergeCell ref="F6:V6"/>
    <mergeCell ref="C6:C7"/>
    <mergeCell ref="F7:J9"/>
    <mergeCell ref="D6:D7"/>
    <mergeCell ref="U8:V9"/>
    <mergeCell ref="U7:V7"/>
    <mergeCell ref="F10:J10"/>
    <mergeCell ref="O8:P9"/>
    <mergeCell ref="O7:P7"/>
    <mergeCell ref="Q8:R9"/>
    <mergeCell ref="Q7:R7"/>
    <mergeCell ref="K7:L9"/>
    <mergeCell ref="M7:N9"/>
    <mergeCell ref="F11:J11"/>
    <mergeCell ref="F12:J12"/>
    <mergeCell ref="F17:J17"/>
    <mergeCell ref="F18:J18"/>
    <mergeCell ref="F13:J13"/>
    <mergeCell ref="F14:J14"/>
    <mergeCell ref="F15:J15"/>
    <mergeCell ref="F16:J16"/>
    <mergeCell ref="F19:J19"/>
    <mergeCell ref="F20:J20"/>
    <mergeCell ref="S8:T9"/>
    <mergeCell ref="S7:T7"/>
    <mergeCell ref="K10:L10"/>
    <mergeCell ref="M10:N10"/>
    <mergeCell ref="O10:P10"/>
    <mergeCell ref="Q10:R10"/>
    <mergeCell ref="K11:L11"/>
    <mergeCell ref="M11:N11"/>
    <mergeCell ref="S10:T10"/>
    <mergeCell ref="U10:V10"/>
    <mergeCell ref="S11:T11"/>
    <mergeCell ref="U11:V11"/>
    <mergeCell ref="S12:T12"/>
    <mergeCell ref="U12:V12"/>
    <mergeCell ref="S13:T13"/>
    <mergeCell ref="U13:V13"/>
    <mergeCell ref="O11:P11"/>
    <mergeCell ref="Q11:R11"/>
    <mergeCell ref="O12:P12"/>
    <mergeCell ref="Q12:R12"/>
    <mergeCell ref="K12:L12"/>
    <mergeCell ref="M12:N12"/>
    <mergeCell ref="K14:L14"/>
    <mergeCell ref="M14:N14"/>
    <mergeCell ref="O14:P14"/>
    <mergeCell ref="Q14:R14"/>
    <mergeCell ref="K13:L13"/>
    <mergeCell ref="M13:N13"/>
    <mergeCell ref="O13:P13"/>
    <mergeCell ref="Q13:R13"/>
    <mergeCell ref="K15:L15"/>
    <mergeCell ref="M15:N15"/>
    <mergeCell ref="O15:P15"/>
    <mergeCell ref="Q15:R15"/>
    <mergeCell ref="K16:L16"/>
    <mergeCell ref="M16:N16"/>
    <mergeCell ref="S14:T14"/>
    <mergeCell ref="U14:V14"/>
    <mergeCell ref="S15:T15"/>
    <mergeCell ref="U15:V15"/>
    <mergeCell ref="S17:T17"/>
    <mergeCell ref="U17:V17"/>
    <mergeCell ref="S16:T16"/>
    <mergeCell ref="U16:V16"/>
    <mergeCell ref="K17:L17"/>
    <mergeCell ref="M17:N17"/>
    <mergeCell ref="O17:P17"/>
    <mergeCell ref="Q17:R17"/>
    <mergeCell ref="O16:P16"/>
    <mergeCell ref="Q16:R16"/>
    <mergeCell ref="K18:L18"/>
    <mergeCell ref="M18:N18"/>
    <mergeCell ref="O18:P18"/>
    <mergeCell ref="Q18:R18"/>
    <mergeCell ref="S20:T20"/>
    <mergeCell ref="U20:V20"/>
    <mergeCell ref="K19:L19"/>
    <mergeCell ref="M19:N19"/>
    <mergeCell ref="O19:P19"/>
    <mergeCell ref="Q19:R19"/>
    <mergeCell ref="S18:T18"/>
    <mergeCell ref="U18:V18"/>
    <mergeCell ref="S19:T19"/>
    <mergeCell ref="U19:V19"/>
    <mergeCell ref="S21:T21"/>
    <mergeCell ref="U21:V21"/>
    <mergeCell ref="K20:L20"/>
    <mergeCell ref="M20:N20"/>
    <mergeCell ref="K21:L21"/>
    <mergeCell ref="M21:N21"/>
    <mergeCell ref="O21:P21"/>
    <mergeCell ref="Q21:R21"/>
    <mergeCell ref="O20:P20"/>
    <mergeCell ref="Q20:R20"/>
    <mergeCell ref="K22:L22"/>
    <mergeCell ref="M22:N22"/>
    <mergeCell ref="O22:P22"/>
    <mergeCell ref="Q22:R22"/>
    <mergeCell ref="S24:T24"/>
    <mergeCell ref="U24:V24"/>
    <mergeCell ref="K23:L23"/>
    <mergeCell ref="M23:N23"/>
    <mergeCell ref="O23:P23"/>
    <mergeCell ref="Q23:R23"/>
    <mergeCell ref="S22:T22"/>
    <mergeCell ref="U22:V22"/>
    <mergeCell ref="S23:T23"/>
    <mergeCell ref="U23:V23"/>
    <mergeCell ref="S25:T25"/>
    <mergeCell ref="U25:V25"/>
    <mergeCell ref="K24:L24"/>
    <mergeCell ref="M24:N24"/>
    <mergeCell ref="K25:L25"/>
    <mergeCell ref="M25:N25"/>
    <mergeCell ref="O25:P25"/>
    <mergeCell ref="Q25:R25"/>
    <mergeCell ref="O24:P24"/>
    <mergeCell ref="Q24:R24"/>
    <mergeCell ref="K26:L26"/>
    <mergeCell ref="M26:N26"/>
    <mergeCell ref="O26:P26"/>
    <mergeCell ref="Q26:R26"/>
    <mergeCell ref="S28:T28"/>
    <mergeCell ref="U28:V28"/>
    <mergeCell ref="K27:L27"/>
    <mergeCell ref="M27:N27"/>
    <mergeCell ref="O27:P27"/>
    <mergeCell ref="Q27:R27"/>
    <mergeCell ref="S26:T26"/>
    <mergeCell ref="U26:V26"/>
    <mergeCell ref="S27:T27"/>
    <mergeCell ref="U27:V27"/>
    <mergeCell ref="S29:T29"/>
    <mergeCell ref="U29:V29"/>
    <mergeCell ref="K28:L28"/>
    <mergeCell ref="M28:N28"/>
    <mergeCell ref="K29:L29"/>
    <mergeCell ref="M29:N29"/>
    <mergeCell ref="O29:P29"/>
    <mergeCell ref="Q29:R29"/>
    <mergeCell ref="O28:P28"/>
    <mergeCell ref="Q28:R2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Gavillet</dc:creator>
  <cp:keywords/>
  <dc:description/>
  <cp:lastModifiedBy>Jeremy Coquoz</cp:lastModifiedBy>
  <cp:lastPrinted>2023-03-09T15:30:52Z</cp:lastPrinted>
  <dcterms:created xsi:type="dcterms:W3CDTF">1998-11-06T16:36:00Z</dcterms:created>
  <dcterms:modified xsi:type="dcterms:W3CDTF">2023-10-12T13:49:57Z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1558878339</vt:i4>
  </property>
  <property fmtid="{D5CDD505-2E9C-101B-9397-08002B2CF9AE}" pid="3" name="_EmailSubject">
    <vt:lpwstr>Cours 14 novembre: feuilles fit &amp; fun français et allemand</vt:lpwstr>
  </property>
  <property fmtid="{D5CDD505-2E9C-101B-9397-08002B2CF9AE}" pid="4" name="_AuthorEmail">
    <vt:lpwstr>guedel@vtxmail.ch</vt:lpwstr>
  </property>
  <property fmtid="{D5CDD505-2E9C-101B-9397-08002B2CF9AE}" pid="5" name="_AuthorEmailDisplayName">
    <vt:lpwstr>Güdel Christine</vt:lpwstr>
  </property>
  <property fmtid="{D5CDD505-2E9C-101B-9397-08002B2CF9AE}" pid="6" name="_ReviewingToolsShownOnce">
    <vt:lpwstr/>
  </property>
</Properties>
</file>